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44" tabRatio="653"/>
  </bookViews>
  <sheets>
    <sheet name="实训用餐厨粮油器具" sheetId="23" r:id="rId1"/>
  </sheets>
  <calcPr calcId="144525"/>
</workbook>
</file>

<file path=xl/cellimages.xml><?xml version="1.0" encoding="utf-8"?>
<etc:cellImages xmlns:xdr="http://schemas.openxmlformats.org/drawingml/2006/spreadsheetDrawing" xmlns:r="http://schemas.openxmlformats.org/officeDocument/2006/relationships" xmlns:a="http://schemas.openxmlformats.org/drawingml/2006/main" xmlns:etc="http://www.wps.cn/officeDocument/2017/etCustomData">
  <etc:cellImage>
    <xdr:pic>
      <xdr:nvPicPr>
        <xdr:cNvPr id="12" name="ID_61EC26539F8543DD8157880235E31E5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96100" y="1352550"/>
          <a:ext cx="1075055" cy="923290"/>
        </a:xfrm>
        <a:prstGeom prst="rect">
          <a:avLst/>
        </a:prstGeom>
        <a:noFill/>
        <a:ln>
          <a:noFill/>
        </a:ln>
      </xdr:spPr>
    </xdr:pic>
  </etc:cellImage>
  <etc:cellImage>
    <xdr:pic>
      <xdr:nvPicPr>
        <xdr:cNvPr id="104" name="ID_8C3505317C044556BEB68EC7DD6EB46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419975" y="2861945"/>
          <a:ext cx="1085850" cy="1129030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105" name="ID_641A3603B80848E2845CBBB0D6EA5EF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333615" y="4190365"/>
          <a:ext cx="1524635" cy="1289685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106" name="ID_FC59294842464540B6687ABAD814631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295515" y="6005195"/>
          <a:ext cx="1391285" cy="1465580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107" name="ID_099C173B1CF843ED98046009163D490F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38975" y="7655560"/>
          <a:ext cx="1847850" cy="1120140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108" name="ID_982F78E2A3A145A58F3FB9A18CD9C8B0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085965" y="9143365"/>
          <a:ext cx="714375" cy="1073150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109" name="ID_93CDF2DA72714241B2D13FCEF1FD89FC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7723505" y="10153015"/>
          <a:ext cx="591820" cy="1032510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110" name="ID_563C15B050134E22921465B166A250F7"/>
        <xdr:cNvPicPr>
          <a:picLocks noChangeAspect="1"/>
        </xdr:cNvPicPr>
      </xdr:nvPicPr>
      <xdr:blipFill>
        <a:blip r:embed="rId8"/>
        <a:stretch>
          <a:fillRect/>
        </a:stretch>
      </xdr:blipFill>
      <xdr:spPr>
        <a:xfrm>
          <a:off x="7281545" y="11326495"/>
          <a:ext cx="1548130" cy="1608455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111" name="ID_97AF2B6279D54DE384E8360BFAE79036"/>
        <xdr:cNvPicPr>
          <a:picLocks noChangeAspect="1"/>
        </xdr:cNvPicPr>
      </xdr:nvPicPr>
      <xdr:blipFill>
        <a:blip r:embed="rId9"/>
        <a:stretch>
          <a:fillRect/>
        </a:stretch>
      </xdr:blipFill>
      <xdr:spPr>
        <a:xfrm>
          <a:off x="7505065" y="13115925"/>
          <a:ext cx="1315085" cy="1273175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112" name="ID_D2A11A1F9FC347908626AA0695D9189C"/>
        <xdr:cNvPicPr>
          <a:picLocks noChangeAspect="1"/>
        </xdr:cNvPicPr>
      </xdr:nvPicPr>
      <xdr:blipFill>
        <a:blip r:embed="rId10"/>
        <a:stretch>
          <a:fillRect/>
        </a:stretch>
      </xdr:blipFill>
      <xdr:spPr>
        <a:xfrm>
          <a:off x="7276465" y="14739620"/>
          <a:ext cx="1781810" cy="1163955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113" name="ID_509BA3D6EC17477CB2A6D2CAF975298B"/>
        <xdr:cNvPicPr>
          <a:picLocks noChangeAspect="1"/>
        </xdr:cNvPicPr>
      </xdr:nvPicPr>
      <xdr:blipFill>
        <a:blip r:embed="rId11"/>
        <a:stretch>
          <a:fillRect/>
        </a:stretch>
      </xdr:blipFill>
      <xdr:spPr>
        <a:xfrm>
          <a:off x="7200900" y="18297525"/>
          <a:ext cx="1828800" cy="1393190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131" name="ID_1E0548B9564E44549B1C09A4F1B74FDA"/>
        <xdr:cNvPicPr>
          <a:picLocks noChangeAspect="1"/>
        </xdr:cNvPicPr>
      </xdr:nvPicPr>
      <xdr:blipFill>
        <a:blip r:embed="rId12"/>
        <a:stretch>
          <a:fillRect/>
        </a:stretch>
      </xdr:blipFill>
      <xdr:spPr>
        <a:xfrm>
          <a:off x="6972300" y="3394710"/>
          <a:ext cx="1009650" cy="878840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132" name="ID_57395F298EAB40D1AF7AD7A18CDC7061"/>
        <xdr:cNvPicPr>
          <a:picLocks noChangeAspect="1"/>
        </xdr:cNvPicPr>
      </xdr:nvPicPr>
      <xdr:blipFill>
        <a:blip r:embed="rId13"/>
        <a:stretch>
          <a:fillRect/>
        </a:stretch>
      </xdr:blipFill>
      <xdr:spPr>
        <a:xfrm>
          <a:off x="6877050" y="4943475"/>
          <a:ext cx="1190625" cy="1006475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133" name="ID_3EBDEB795E55409A91C6AAF458227041"/>
        <xdr:cNvPicPr>
          <a:picLocks noChangeAspect="1"/>
        </xdr:cNvPicPr>
      </xdr:nvPicPr>
      <xdr:blipFill>
        <a:blip r:embed="rId14"/>
        <a:stretch>
          <a:fillRect/>
        </a:stretch>
      </xdr:blipFill>
      <xdr:spPr>
        <a:xfrm>
          <a:off x="6896735" y="6450965"/>
          <a:ext cx="1123315" cy="1067435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134" name="ID_1EE7567A806D427498F5E50426B3B094"/>
        <xdr:cNvPicPr>
          <a:picLocks noChangeAspect="1"/>
        </xdr:cNvPicPr>
      </xdr:nvPicPr>
      <xdr:blipFill>
        <a:blip r:embed="rId15"/>
        <a:stretch>
          <a:fillRect/>
        </a:stretch>
      </xdr:blipFill>
      <xdr:spPr>
        <a:xfrm>
          <a:off x="7000875" y="8015605"/>
          <a:ext cx="1057275" cy="845820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135" name="ID_C762BC24A1D549468AA5B430FBF1D4D7"/>
        <xdr:cNvPicPr>
          <a:picLocks noChangeAspect="1"/>
        </xdr:cNvPicPr>
      </xdr:nvPicPr>
      <xdr:blipFill>
        <a:blip r:embed="rId16"/>
        <a:stretch>
          <a:fillRect/>
        </a:stretch>
      </xdr:blipFill>
      <xdr:spPr>
        <a:xfrm>
          <a:off x="6920865" y="9765665"/>
          <a:ext cx="1137285" cy="934085"/>
        </a:xfrm>
        <a:prstGeom prst="rect">
          <a:avLst/>
        </a:prstGeom>
        <a:noFill/>
        <a:ln w="9525">
          <a:noFill/>
        </a:ln>
      </xdr:spPr>
    </xdr:pic>
  </etc:cellImage>
</etc:cellImages>
</file>

<file path=xl/sharedStrings.xml><?xml version="1.0" encoding="utf-8"?>
<sst xmlns="http://schemas.openxmlformats.org/spreadsheetml/2006/main" count="900" uniqueCount="613">
  <si>
    <t>序号</t>
  </si>
  <si>
    <t>耗材管理系统编码</t>
  </si>
  <si>
    <t>名称</t>
  </si>
  <si>
    <t>规格要求</t>
  </si>
  <si>
    <t>单位</t>
  </si>
  <si>
    <t>单价（元）</t>
  </si>
  <si>
    <t>参考图片</t>
  </si>
  <si>
    <t>备注</t>
  </si>
  <si>
    <t>pd20230202053</t>
  </si>
  <si>
    <t>菜板</t>
  </si>
  <si>
    <t>255×370 mm</t>
  </si>
  <si>
    <t>个</t>
  </si>
  <si>
    <t>pd20230202054</t>
  </si>
  <si>
    <t>玻璃碗</t>
  </si>
  <si>
    <t>100ml/150ml/200ml/250ml</t>
  </si>
  <si>
    <t>pd20230202120</t>
  </si>
  <si>
    <t>汤桶</t>
  </si>
  <si>
    <t>中号，30L以上</t>
  </si>
  <si>
    <t>pd20230202121</t>
  </si>
  <si>
    <t>漏勺</t>
  </si>
  <si>
    <t>大号.32cm</t>
  </si>
  <si>
    <t>pd20230202147</t>
  </si>
  <si>
    <t>舀水勺</t>
  </si>
  <si>
    <t>不锈钢 1.5L</t>
  </si>
  <si>
    <t>pd20230202162</t>
  </si>
  <si>
    <t>热水壶</t>
  </si>
  <si>
    <t>正常规格</t>
  </si>
  <si>
    <t>pd20230202163</t>
  </si>
  <si>
    <t>不锈钢盆</t>
  </si>
  <si>
    <t>加厚 304不锈钢汤盆 24cm</t>
  </si>
  <si>
    <t>pd20230202302</t>
  </si>
  <si>
    <t>蒜泥搅拌器</t>
  </si>
  <si>
    <t>9.5*8.5*17cm</t>
  </si>
  <si>
    <t>pd20230202303</t>
  </si>
  <si>
    <t>塑料菜板</t>
  </si>
  <si>
    <t>40*30*1.5-36*27*1.0</t>
  </si>
  <si>
    <t>pd20230202369</t>
  </si>
  <si>
    <t>口杯</t>
  </si>
  <si>
    <t>pd20230202370</t>
  </si>
  <si>
    <t>汤勺</t>
  </si>
  <si>
    <t>165g、10cm</t>
  </si>
  <si>
    <t>pd20230202413</t>
  </si>
  <si>
    <t>辅食添加模具</t>
  </si>
  <si>
    <t>套</t>
  </si>
  <si>
    <t>pd20230202416</t>
  </si>
  <si>
    <t>小勺</t>
  </si>
  <si>
    <t>把</t>
  </si>
  <si>
    <t>pd20230202417</t>
  </si>
  <si>
    <t>锅</t>
  </si>
  <si>
    <t>奶锅</t>
  </si>
  <si>
    <t>口</t>
  </si>
  <si>
    <t>pd20230202420</t>
  </si>
  <si>
    <t>小碗</t>
  </si>
  <si>
    <t>pd20230202428</t>
  </si>
  <si>
    <t>碗</t>
  </si>
  <si>
    <t>塑料制</t>
  </si>
  <si>
    <t>pd20230202433</t>
  </si>
  <si>
    <t>餐具盘</t>
  </si>
  <si>
    <t>含（小碗、勺子、水杯）</t>
  </si>
  <si>
    <t>pd20230202445</t>
  </si>
  <si>
    <t>筷子</t>
  </si>
  <si>
    <t>铜头合金、玻纤材质，24*0.7cm</t>
  </si>
  <si>
    <t>双</t>
  </si>
  <si>
    <t>pd20230202462</t>
  </si>
  <si>
    <t>一次性勺子</t>
  </si>
  <si>
    <t>pd20230202479</t>
  </si>
  <si>
    <t>杵臼</t>
  </si>
  <si>
    <t>内深约9cm，内径约10cm</t>
  </si>
  <si>
    <t>pd20230202531</t>
  </si>
  <si>
    <t>温开水壶</t>
  </si>
  <si>
    <t>不锈钢无缝内胆，食品接触级材质</t>
  </si>
  <si>
    <t>pd20230202532</t>
  </si>
  <si>
    <t>水杯</t>
  </si>
  <si>
    <t>350ml，玻璃</t>
  </si>
  <si>
    <t>pd20230202533</t>
  </si>
  <si>
    <t>水瓢</t>
  </si>
  <si>
    <t>木质水瓢，28cm长</t>
  </si>
  <si>
    <t>pd20230202542</t>
  </si>
  <si>
    <t>计量盐勺</t>
  </si>
  <si>
    <t>1.25  2.5  5  7.5  15ML</t>
  </si>
  <si>
    <t>pd20230202543</t>
  </si>
  <si>
    <t>带刻度油壶</t>
  </si>
  <si>
    <t>350ML</t>
  </si>
  <si>
    <t>pd20230202569</t>
  </si>
  <si>
    <t>锅铲</t>
  </si>
  <si>
    <t>304不锈钢</t>
  </si>
  <si>
    <t>pd20230202576</t>
  </si>
  <si>
    <t>擀面杖</t>
  </si>
  <si>
    <t xml:space="preserve"> 50cm  木质</t>
  </si>
  <si>
    <t>pd20230202577</t>
  </si>
  <si>
    <t>炒锅</t>
  </si>
  <si>
    <t>32cm，带不锈钢涂层</t>
  </si>
  <si>
    <t>pd20230202578</t>
  </si>
  <si>
    <t>感温勺</t>
  </si>
  <si>
    <t>软硅胶</t>
  </si>
  <si>
    <t>pd20230202579</t>
  </si>
  <si>
    <t>筷子架</t>
  </si>
  <si>
    <t>不锈钢</t>
  </si>
  <si>
    <t>pd20230202580</t>
  </si>
  <si>
    <t>调料盒</t>
  </si>
  <si>
    <t>塑料4盒装</t>
  </si>
  <si>
    <t>pd20230202581</t>
  </si>
  <si>
    <t>pd20230202582</t>
  </si>
  <si>
    <t>一次性塑料围裙</t>
  </si>
  <si>
    <t>包</t>
  </si>
  <si>
    <t>pd20230202583</t>
  </si>
  <si>
    <t>pd20230202584</t>
  </si>
  <si>
    <t>洗菜盆</t>
  </si>
  <si>
    <t>35cm，带漏网</t>
  </si>
  <si>
    <t>pd20230202585</t>
  </si>
  <si>
    <t>菜篮</t>
  </si>
  <si>
    <t>塑料</t>
  </si>
  <si>
    <t>pd20230202627</t>
  </si>
  <si>
    <t>一次性筷子</t>
  </si>
  <si>
    <t>竹筷</t>
  </si>
  <si>
    <t>pd20230202631</t>
  </si>
  <si>
    <t>糕点制作模具</t>
  </si>
  <si>
    <t>50g立体梅花8片花</t>
  </si>
  <si>
    <t>pd20230202632</t>
  </si>
  <si>
    <t>63g六角国潮荷花模具4片花</t>
  </si>
  <si>
    <t>pd20230202633</t>
  </si>
  <si>
    <t>63g荷菊八叶花模具5片花</t>
  </si>
  <si>
    <t>pd20230202634</t>
  </si>
  <si>
    <t>63g传统花草6片花</t>
  </si>
  <si>
    <t>pd20230202639</t>
  </si>
  <si>
    <t>木锅铲</t>
  </si>
  <si>
    <t>常用炒制</t>
  </si>
  <si>
    <t>pd20230202645</t>
  </si>
  <si>
    <t>菜刀</t>
  </si>
  <si>
    <t>包含斩骨刀、切片刀</t>
  </si>
  <si>
    <t>pd20230202650</t>
  </si>
  <si>
    <t>洗碗帕</t>
  </si>
  <si>
    <t>吸水、30cm*30cm</t>
  </si>
  <si>
    <t>张</t>
  </si>
  <si>
    <t>pd20230202652</t>
  </si>
  <si>
    <t>电磁炉不粘锅</t>
  </si>
  <si>
    <t>32CM带盖</t>
  </si>
  <si>
    <t>pd20230202653</t>
  </si>
  <si>
    <t>电磁炉汤锅</t>
  </si>
  <si>
    <t>5.5L</t>
  </si>
  <si>
    <t>pd20230202654</t>
  </si>
  <si>
    <t>电磁炉砂锅</t>
  </si>
  <si>
    <t>pd20230202656</t>
  </si>
  <si>
    <t>电磁炉蒸锅</t>
  </si>
  <si>
    <t>304不锈钢36cm三层特厚底</t>
  </si>
  <si>
    <t>pd20230202657</t>
  </si>
  <si>
    <t>砧板</t>
  </si>
  <si>
    <t>15cm*26cm</t>
  </si>
  <si>
    <t>pd20230202658</t>
  </si>
  <si>
    <t>水果刀</t>
  </si>
  <si>
    <t>刃长9cm</t>
  </si>
  <si>
    <t>pd20230202661</t>
  </si>
  <si>
    <t>剪刀</t>
  </si>
  <si>
    <t>厨房用</t>
  </si>
  <si>
    <t>pd20230202662</t>
  </si>
  <si>
    <t>搅拌匙</t>
  </si>
  <si>
    <t>22cm</t>
  </si>
  <si>
    <t>pd20230202663</t>
  </si>
  <si>
    <t>食品温度计</t>
  </si>
  <si>
    <t xml:space="preserve">测量范围 -40°C-155°C 
反应时间不到5秒 (0°C-25°C) </t>
  </si>
  <si>
    <t>pd20230202665</t>
  </si>
  <si>
    <t>融皂内外锅</t>
  </si>
  <si>
    <t>外锅16cm</t>
  </si>
  <si>
    <t>pd20230202667</t>
  </si>
  <si>
    <t>保鲜膜</t>
  </si>
  <si>
    <t>25cm</t>
  </si>
  <si>
    <t>pd20230202673</t>
  </si>
  <si>
    <t>瓷碗</t>
  </si>
  <si>
    <t>250ml</t>
  </si>
  <si>
    <t>pd20230202674</t>
  </si>
  <si>
    <t>不锈钢搅拌棒</t>
  </si>
  <si>
    <t>pd20230202680</t>
  </si>
  <si>
    <t>牛奶盒</t>
  </si>
  <si>
    <t>1L</t>
  </si>
  <si>
    <t>pd20230202682</t>
  </si>
  <si>
    <t>耐高温玻璃量杯带鹰嘴</t>
  </si>
  <si>
    <t>350ml</t>
  </si>
  <si>
    <t>pd20230202683</t>
  </si>
  <si>
    <t>500ml</t>
  </si>
  <si>
    <t>pd20230202684</t>
  </si>
  <si>
    <t>pd20230202686</t>
  </si>
  <si>
    <t>削皮刀</t>
  </si>
  <si>
    <t>普通家用</t>
  </si>
  <si>
    <t>pd20230202687</t>
  </si>
  <si>
    <t>耐高温玻璃碗</t>
  </si>
  <si>
    <t>pd20230202688</t>
  </si>
  <si>
    <t>pd20230202693</t>
  </si>
  <si>
    <t>玻璃蒸锅</t>
  </si>
  <si>
    <t>1.5l</t>
  </si>
  <si>
    <t>pd20230202694</t>
  </si>
  <si>
    <t>单柄侧把手奶汤锅</t>
  </si>
  <si>
    <t>400ml</t>
  </si>
  <si>
    <t>pd20230202695</t>
  </si>
  <si>
    <t>带引流嘴玻璃小碗</t>
  </si>
  <si>
    <t>200ml</t>
  </si>
  <si>
    <t>pd20230202696</t>
  </si>
  <si>
    <t>pd20230202697</t>
  </si>
  <si>
    <t>不锈钢糖分筛</t>
  </si>
  <si>
    <t>直径6.5cm、40目</t>
  </si>
  <si>
    <t>pd20230202699</t>
  </si>
  <si>
    <t>精油小空瓶</t>
  </si>
  <si>
    <t>5ml</t>
  </si>
  <si>
    <t>瓶</t>
  </si>
  <si>
    <t>pd20230202700</t>
  </si>
  <si>
    <t>10ml</t>
  </si>
  <si>
    <t>pd20230202704</t>
  </si>
  <si>
    <t>不锈钢取物勺</t>
  </si>
  <si>
    <t>小号</t>
  </si>
  <si>
    <t>pd20230202001</t>
  </si>
  <si>
    <t>计时器</t>
  </si>
  <si>
    <t>电子显示，具有倒计时、闹铃、时间功能</t>
  </si>
  <si>
    <t>pd20230202018</t>
  </si>
  <si>
    <t>手电筒</t>
  </si>
  <si>
    <t>LED双光源，13cmX1.3cm，瞳孔笔灯，医用</t>
  </si>
  <si>
    <t>pd20230202058</t>
  </si>
  <si>
    <t>精密电子秤</t>
  </si>
  <si>
    <t>12.7×10.6×1.5cm</t>
  </si>
  <si>
    <t>pd20230202060</t>
  </si>
  <si>
    <t>小电炉</t>
  </si>
  <si>
    <t>17.5×7cm</t>
  </si>
  <si>
    <t>pd20230202125</t>
  </si>
  <si>
    <t>LED冷光灯放大镜纹绣灯</t>
  </si>
  <si>
    <t>31W(含)-40W(含)</t>
  </si>
  <si>
    <t>pd20230202155</t>
  </si>
  <si>
    <t>小蜜蜂扩音器</t>
  </si>
  <si>
    <t>充电式，续航6小时以上</t>
  </si>
  <si>
    <t>pd20230202306</t>
  </si>
  <si>
    <t>电子体重秤</t>
  </si>
  <si>
    <t>LED显示。300斤以上承重</t>
  </si>
  <si>
    <t>pd20230202366</t>
  </si>
  <si>
    <t>电吹风</t>
  </si>
  <si>
    <t>冷热、多档调节，2300w</t>
  </si>
  <si>
    <t>pd20230202378</t>
  </si>
  <si>
    <t>烧水壶</t>
  </si>
  <si>
    <t>1.5L以上，参考品牌：美的、苏泊尔、九阳</t>
  </si>
  <si>
    <t>pd20230202379</t>
  </si>
  <si>
    <t>温水壶</t>
  </si>
  <si>
    <t>1.5L以上</t>
  </si>
  <si>
    <t>pd20230202409</t>
  </si>
  <si>
    <t>烘干器</t>
  </si>
  <si>
    <t>衣物烘干器，烘干30斤以上衣物</t>
  </si>
  <si>
    <t>pd20230202418</t>
  </si>
  <si>
    <t>小吹壶</t>
  </si>
  <si>
    <t>pd20230202419</t>
  </si>
  <si>
    <t>电吹壶</t>
  </si>
  <si>
    <t>pd20230202421</t>
  </si>
  <si>
    <t>按摩器</t>
  </si>
  <si>
    <t>50Hz，5W功率</t>
  </si>
  <si>
    <t>pd20230202424</t>
  </si>
  <si>
    <t>奶瓶消毒器</t>
  </si>
  <si>
    <t>容量1L，最大消毒量2个</t>
  </si>
  <si>
    <t>pd20230202425</t>
  </si>
  <si>
    <t>温奶器</t>
  </si>
  <si>
    <t>台</t>
  </si>
  <si>
    <t>pd20230202439</t>
  </si>
  <si>
    <t>音乐播放器</t>
  </si>
  <si>
    <t>pd20230202570</t>
  </si>
  <si>
    <t>辅食料理机</t>
  </si>
  <si>
    <t>pd20230202571</t>
  </si>
  <si>
    <t>榨汁机</t>
  </si>
  <si>
    <t>pd20230202572</t>
  </si>
  <si>
    <t>蒸锅</t>
  </si>
  <si>
    <t>pd20230202573</t>
  </si>
  <si>
    <t>辅食碾磨仪</t>
  </si>
  <si>
    <t>pd20230202574</t>
  </si>
  <si>
    <t>煮锅</t>
  </si>
  <si>
    <t>pd20230202651</t>
  </si>
  <si>
    <t>电烤箱</t>
  </si>
  <si>
    <t>全自动多功能40L</t>
  </si>
  <si>
    <t>pd20230202655</t>
  </si>
  <si>
    <t>养生电茶壶</t>
  </si>
  <si>
    <t>全自动玻璃电煮茶壶</t>
  </si>
  <si>
    <t>pd20230202666</t>
  </si>
  <si>
    <t>500w</t>
  </si>
  <si>
    <t>pd20230202675</t>
  </si>
  <si>
    <t>烘焙电子秤</t>
  </si>
  <si>
    <t>0.1-3kg</t>
  </si>
  <si>
    <t>pd20230202681</t>
  </si>
  <si>
    <t>厨房电动搅拌棒</t>
  </si>
  <si>
    <t>电动</t>
  </si>
  <si>
    <t>pd20230202692</t>
  </si>
  <si>
    <t>电磁炉</t>
  </si>
  <si>
    <t>2200w</t>
  </si>
  <si>
    <t>pd20230202698</t>
  </si>
  <si>
    <t>精油蒸馏仪器</t>
  </si>
  <si>
    <t>精油蒸馏</t>
  </si>
  <si>
    <t>pd20230204009</t>
  </si>
  <si>
    <t>2000W</t>
  </si>
  <si>
    <t>pd20230204010</t>
  </si>
  <si>
    <t>电炖锅</t>
  </si>
  <si>
    <t>4L</t>
  </si>
  <si>
    <t>pd20230204168</t>
  </si>
  <si>
    <t>微波炉</t>
  </si>
  <si>
    <t>pd20230202019</t>
  </si>
  <si>
    <t>大浴巾</t>
  </si>
  <si>
    <t>160*80cm</t>
  </si>
  <si>
    <t>块</t>
  </si>
  <si>
    <t>pd20230202022</t>
  </si>
  <si>
    <t>漱口杯</t>
  </si>
  <si>
    <t>PP+TPR材质</t>
  </si>
  <si>
    <t>只</t>
  </si>
  <si>
    <t>pd20230202129</t>
  </si>
  <si>
    <t>白色中毛巾</t>
  </si>
  <si>
    <t>120g，35*75cm</t>
  </si>
  <si>
    <t>条</t>
  </si>
  <si>
    <t>pd20230202151</t>
  </si>
  <si>
    <t>洗衣粉</t>
  </si>
  <si>
    <t>1.5-1.9公斤</t>
  </si>
  <si>
    <t>袋</t>
  </si>
  <si>
    <t>pd20230202229</t>
  </si>
  <si>
    <t>面巾纸</t>
  </si>
  <si>
    <t>60M，纯棉柔巾</t>
  </si>
  <si>
    <t>卷</t>
  </si>
  <si>
    <t>pd20230202230</t>
  </si>
  <si>
    <t>洗脸盆</t>
  </si>
  <si>
    <t>23CM</t>
  </si>
  <si>
    <t>pd20230202312</t>
  </si>
  <si>
    <t>清洁手套</t>
  </si>
  <si>
    <t>清洁用</t>
  </si>
  <si>
    <t>pd20230202365</t>
  </si>
  <si>
    <t>鸡毛掸子</t>
  </si>
  <si>
    <t>除尘</t>
  </si>
  <si>
    <t>pd20230202374</t>
  </si>
  <si>
    <t>指甲刀</t>
  </si>
  <si>
    <t>金属</t>
  </si>
  <si>
    <t>pd20230202377</t>
  </si>
  <si>
    <t>梳子</t>
  </si>
  <si>
    <t>大号</t>
  </si>
  <si>
    <t>pd20230202380</t>
  </si>
  <si>
    <t>牙膏</t>
  </si>
  <si>
    <t>150g以上</t>
  </si>
  <si>
    <t>pd20230202381</t>
  </si>
  <si>
    <t>牙刷</t>
  </si>
  <si>
    <t>硬、软毛</t>
  </si>
  <si>
    <t>pd20230202382</t>
  </si>
  <si>
    <t>润唇膏</t>
  </si>
  <si>
    <t>3.5g以上</t>
  </si>
  <si>
    <t>pd20230202383</t>
  </si>
  <si>
    <t>润肤油</t>
  </si>
  <si>
    <t>100ML</t>
  </si>
  <si>
    <t>pd20230202394</t>
  </si>
  <si>
    <t>沐浴液</t>
  </si>
  <si>
    <t>600-700ml</t>
  </si>
  <si>
    <t>pd20230202395</t>
  </si>
  <si>
    <t>洗发露</t>
  </si>
  <si>
    <t>400ML</t>
  </si>
  <si>
    <t>pd20230202055</t>
  </si>
  <si>
    <t>橄榄油</t>
  </si>
  <si>
    <t>105ml</t>
  </si>
  <si>
    <t>pd20230202111</t>
  </si>
  <si>
    <t>粗盐</t>
  </si>
  <si>
    <t>1000g</t>
  </si>
  <si>
    <t>pd20230202112</t>
  </si>
  <si>
    <t>大米</t>
  </si>
  <si>
    <t>保质期180天以上，普通大米</t>
  </si>
  <si>
    <t>公斤</t>
  </si>
  <si>
    <t>pd20230202113</t>
  </si>
  <si>
    <t>糯米</t>
  </si>
  <si>
    <t>保质期180天以上，食用糯米</t>
  </si>
  <si>
    <t>pd20230202114</t>
  </si>
  <si>
    <t>红茶</t>
  </si>
  <si>
    <t>500g/袋</t>
  </si>
  <si>
    <t>pd20230202115</t>
  </si>
  <si>
    <t>冰糖</t>
  </si>
  <si>
    <t>单晶冰糖</t>
  </si>
  <si>
    <t>pd20230202118</t>
  </si>
  <si>
    <t>羊肉（鲜品）</t>
  </si>
  <si>
    <t>新鲜羊肉</t>
  </si>
  <si>
    <t>pd20230202119</t>
  </si>
  <si>
    <t>生花生粒</t>
  </si>
  <si>
    <t>个大饱满</t>
  </si>
  <si>
    <t>pd20230202122</t>
  </si>
  <si>
    <t>花椒</t>
  </si>
  <si>
    <t>保质期180天以上</t>
  </si>
  <si>
    <t>pd20230202133</t>
  </si>
  <si>
    <t>兔肉</t>
  </si>
  <si>
    <t>新鲜兔肉</t>
  </si>
  <si>
    <t>斤</t>
  </si>
  <si>
    <t>pd20230202135</t>
  </si>
  <si>
    <t>甜面酱</t>
  </si>
  <si>
    <t>350g以上</t>
  </si>
  <si>
    <t>pd20230202136</t>
  </si>
  <si>
    <t>鸡蛋</t>
  </si>
  <si>
    <t>鲜鸡蛋</t>
  </si>
  <si>
    <t>枚</t>
  </si>
  <si>
    <t>pd20230202137</t>
  </si>
  <si>
    <t>食用油</t>
  </si>
  <si>
    <t>4L以上</t>
  </si>
  <si>
    <t>桶</t>
  </si>
  <si>
    <t>pd20230202138</t>
  </si>
  <si>
    <t>葱</t>
  </si>
  <si>
    <t>去皮去叶</t>
  </si>
  <si>
    <t>pd20230202139</t>
  </si>
  <si>
    <t>姜</t>
  </si>
  <si>
    <t>新鲜黄姜</t>
  </si>
  <si>
    <t>pd20230202140</t>
  </si>
  <si>
    <t>酱油</t>
  </si>
  <si>
    <t>无添加剂</t>
  </si>
  <si>
    <t>pd20230202141</t>
  </si>
  <si>
    <t>味精</t>
  </si>
  <si>
    <t>500g</t>
  </si>
  <si>
    <t>pd20230202142</t>
  </si>
  <si>
    <t>生淀粉</t>
  </si>
  <si>
    <t>pd20230202143</t>
  </si>
  <si>
    <t>麻油</t>
  </si>
  <si>
    <t>500ML</t>
  </si>
  <si>
    <t>pd20230202144</t>
  </si>
  <si>
    <t>乌梅</t>
  </si>
  <si>
    <t>自然大个</t>
  </si>
  <si>
    <t>pd20230202145</t>
  </si>
  <si>
    <t>梗米</t>
  </si>
  <si>
    <t>珍珠圆粒</t>
  </si>
  <si>
    <t>pd20230202146</t>
  </si>
  <si>
    <t>pd20230202164</t>
  </si>
  <si>
    <t>精炼一级菜籽油</t>
  </si>
  <si>
    <t>5L</t>
  </si>
  <si>
    <t>pd20230202169</t>
  </si>
  <si>
    <t>麦麸</t>
  </si>
  <si>
    <t>食用规格，保质期4-6个月</t>
  </si>
  <si>
    <t>pd20230202170</t>
  </si>
  <si>
    <t>黄酒</t>
  </si>
  <si>
    <t>500ml，无添加焦糖色</t>
  </si>
  <si>
    <t>pd20230202171</t>
  </si>
  <si>
    <t>醋</t>
  </si>
  <si>
    <t>米醋</t>
  </si>
  <si>
    <t>pd20230202172</t>
  </si>
  <si>
    <t>食盐</t>
  </si>
  <si>
    <t>深井盐</t>
  </si>
  <si>
    <t>pd20230202173</t>
  </si>
  <si>
    <t>蜂蜜</t>
  </si>
  <si>
    <t>新鲜</t>
  </si>
  <si>
    <t>pd20230202190</t>
  </si>
  <si>
    <t>高度白酒</t>
  </si>
  <si>
    <t>纯粮酒</t>
  </si>
  <si>
    <t>pd20230202191</t>
  </si>
  <si>
    <t>红糖</t>
  </si>
  <si>
    <t>食用红糖</t>
  </si>
  <si>
    <t>pd20230202192</t>
  </si>
  <si>
    <t>蔗糖</t>
  </si>
  <si>
    <t>食用蔗糖</t>
  </si>
  <si>
    <t>pd20230202201</t>
  </si>
  <si>
    <t>500克牵牛子</t>
  </si>
  <si>
    <t>种子</t>
  </si>
  <si>
    <t>pd20230202202</t>
  </si>
  <si>
    <t>500克紫苏子</t>
  </si>
  <si>
    <t>pd20230202203</t>
  </si>
  <si>
    <t>500克银杏</t>
  </si>
  <si>
    <t>pd20230202204</t>
  </si>
  <si>
    <t>500克决明子</t>
  </si>
  <si>
    <t>pd20230202205</t>
  </si>
  <si>
    <t>500克黑子南瓜</t>
  </si>
  <si>
    <t>pd20230202206</t>
  </si>
  <si>
    <t>500克黄瓜籽</t>
  </si>
  <si>
    <t>pd20230202207</t>
  </si>
  <si>
    <t>500克小茴香</t>
  </si>
  <si>
    <t>pd20230202285</t>
  </si>
  <si>
    <t>洋槐蜂蜜</t>
  </si>
  <si>
    <t>pd20230202286</t>
  </si>
  <si>
    <t>牛奶</t>
  </si>
  <si>
    <t>pd20230202287</t>
  </si>
  <si>
    <t>酸奶</t>
  </si>
  <si>
    <t>pd20230202289</t>
  </si>
  <si>
    <t>黄瓜</t>
  </si>
  <si>
    <t>食用规格</t>
  </si>
  <si>
    <t>根</t>
  </si>
  <si>
    <t>pd20230202290</t>
  </si>
  <si>
    <t>pd20230202291</t>
  </si>
  <si>
    <t>番茄</t>
  </si>
  <si>
    <t>pd20230202292</t>
  </si>
  <si>
    <t>香蕉</t>
  </si>
  <si>
    <t>pd20230202293</t>
  </si>
  <si>
    <t>西瓜</t>
  </si>
  <si>
    <t>pd20230202294</t>
  </si>
  <si>
    <t>面粉</t>
  </si>
  <si>
    <t>食用规格，5kg</t>
  </si>
  <si>
    <t>pd20230202295</t>
  </si>
  <si>
    <t>丝瓜</t>
  </si>
  <si>
    <t>pd20230202296</t>
  </si>
  <si>
    <t>柠檬</t>
  </si>
  <si>
    <t>pd20230202297</t>
  </si>
  <si>
    <t>白糖</t>
  </si>
  <si>
    <t>pd20230202298</t>
  </si>
  <si>
    <t>红糖粉</t>
  </si>
  <si>
    <t>pd20230202299</t>
  </si>
  <si>
    <t>葡萄糖</t>
  </si>
  <si>
    <t>500g（独立包装）</t>
  </si>
  <si>
    <t>pd20230202300</t>
  </si>
  <si>
    <t>当季水果</t>
  </si>
  <si>
    <t>砂糖橘</t>
  </si>
  <si>
    <t>pd20230202301</t>
  </si>
  <si>
    <t>当季蔬菜</t>
  </si>
  <si>
    <t>菠菜</t>
  </si>
  <si>
    <t>pd20230202467</t>
  </si>
  <si>
    <t>米粉</t>
  </si>
  <si>
    <t>480克</t>
  </si>
  <si>
    <t>pd20230202468</t>
  </si>
  <si>
    <t>婴儿奶粉</t>
  </si>
  <si>
    <t>400克</t>
  </si>
  <si>
    <t>pd20230202469</t>
  </si>
  <si>
    <t>大西南面粉</t>
  </si>
  <si>
    <t>2.5千克</t>
  </si>
  <si>
    <t>pd20230202470</t>
  </si>
  <si>
    <t>油</t>
  </si>
  <si>
    <t xml:space="preserve"> 精炼一级，4L</t>
  </si>
  <si>
    <t>pd20230202471</t>
  </si>
  <si>
    <t>盐</t>
  </si>
  <si>
    <t>pd20230202525</t>
  </si>
  <si>
    <t>食用玉米油</t>
  </si>
  <si>
    <t>200ml装</t>
  </si>
  <si>
    <t>pd20230202606</t>
  </si>
  <si>
    <t>食用小苏打</t>
  </si>
  <si>
    <t>pd20230202607</t>
  </si>
  <si>
    <t>牛奶沐浴盐</t>
  </si>
  <si>
    <t>800g/瓶</t>
  </si>
  <si>
    <t>pd20230202608</t>
  </si>
  <si>
    <t>甘汁园玉米淀粉</t>
  </si>
  <si>
    <t>200g/袋</t>
  </si>
  <si>
    <t>pd20230202609</t>
  </si>
  <si>
    <t>甜杏仁油</t>
  </si>
  <si>
    <t>500ml/瓶</t>
  </si>
  <si>
    <t>pd20230202610</t>
  </si>
  <si>
    <t>山茶油</t>
  </si>
  <si>
    <t>250ml/瓶</t>
  </si>
  <si>
    <t>pd20230202611</t>
  </si>
  <si>
    <t>冷榨椰子油</t>
  </si>
  <si>
    <t>1000ml/瓶</t>
  </si>
  <si>
    <t>pd20230202612</t>
  </si>
  <si>
    <t>亚麻籽油</t>
  </si>
  <si>
    <t>pd20230202613</t>
  </si>
  <si>
    <t>玫瑰精油</t>
  </si>
  <si>
    <t>50ml/瓶</t>
  </si>
  <si>
    <t>pd20230202614</t>
  </si>
  <si>
    <t>乳木果油</t>
  </si>
  <si>
    <t>pd20230202615</t>
  </si>
  <si>
    <t>可食用色粉</t>
  </si>
  <si>
    <t>10g/袋，蓝色</t>
  </si>
  <si>
    <t>pd20230202616</t>
  </si>
  <si>
    <t>10g/袋，紫色</t>
  </si>
  <si>
    <t>pd20230202617</t>
  </si>
  <si>
    <t>10g/袋，红色</t>
  </si>
  <si>
    <t>pd20230202618</t>
  </si>
  <si>
    <t>10g/袋，玫红色</t>
  </si>
  <si>
    <t>pd20230202623</t>
  </si>
  <si>
    <t>柠檬酸</t>
  </si>
  <si>
    <t>250g/瓶</t>
  </si>
  <si>
    <t>pd20230202626</t>
  </si>
  <si>
    <t>猪蹄</t>
  </si>
  <si>
    <t>新鲜，食疗药膳用</t>
  </si>
  <si>
    <t>pd20230202628</t>
  </si>
  <si>
    <t>板栗</t>
  </si>
  <si>
    <t>pd20230202629</t>
  </si>
  <si>
    <t>母鸡肉（鲜品）</t>
  </si>
  <si>
    <t>pd20230202630</t>
  </si>
  <si>
    <t>猪蹄（鲜品）</t>
  </si>
  <si>
    <t>pd20230202635</t>
  </si>
  <si>
    <t>香菇（干品）</t>
  </si>
  <si>
    <t>干制，食疗药膳用</t>
  </si>
  <si>
    <t>pd20230202636</t>
  </si>
  <si>
    <t>白萝卜</t>
  </si>
  <si>
    <t>pd20230202637</t>
  </si>
  <si>
    <t>鲜藕</t>
  </si>
  <si>
    <t>pd20230202638</t>
  </si>
  <si>
    <t>豆腐</t>
  </si>
  <si>
    <t>pd20230202640</t>
  </si>
  <si>
    <t>老鸭肉</t>
  </si>
  <si>
    <t>新鲜，10月以上，食疗药膳用</t>
  </si>
  <si>
    <t>pd20230202641</t>
  </si>
  <si>
    <t>料酒</t>
  </si>
  <si>
    <t>500ml，食疗药膳用</t>
  </si>
  <si>
    <t>pd20230202642</t>
  </si>
  <si>
    <t>醪糟</t>
  </si>
  <si>
    <t>食用，食疗药膳用</t>
  </si>
  <si>
    <t>pd20230202643</t>
  </si>
  <si>
    <t>猪肉</t>
  </si>
  <si>
    <t>pd20230202644</t>
  </si>
  <si>
    <t>胡椒粉</t>
  </si>
  <si>
    <t>pd20230202646</t>
  </si>
  <si>
    <t>牛肉（鲜品）</t>
  </si>
  <si>
    <t>pd20230202647</t>
  </si>
  <si>
    <t>海带</t>
  </si>
  <si>
    <t>泡发，食疗药膳用</t>
  </si>
  <si>
    <t>pd20230202670</t>
  </si>
  <si>
    <t>精制稻米油</t>
  </si>
  <si>
    <t>pd20230202672</t>
  </si>
  <si>
    <t>盒</t>
  </si>
  <si>
    <t>pd20230202685</t>
  </si>
  <si>
    <t>高度酒&gt;52°</t>
  </si>
  <si>
    <t>pd20230202701</t>
  </si>
  <si>
    <t>pd20230202703</t>
  </si>
  <si>
    <t>pd20230202706</t>
  </si>
  <si>
    <t>椰子油</t>
  </si>
  <si>
    <t>pd20230202727</t>
  </si>
  <si>
    <t>胡萝卜</t>
  </si>
  <si>
    <t>kg</t>
  </si>
  <si>
    <t>pd20230202728</t>
  </si>
  <si>
    <t>苹果</t>
  </si>
  <si>
    <t>红富士</t>
  </si>
  <si>
    <t>pd20230202729</t>
  </si>
  <si>
    <t>瘦猪肉</t>
  </si>
  <si>
    <t>新鲜瘦猪肉</t>
  </si>
  <si>
    <t>pd20230202730</t>
  </si>
  <si>
    <t>pd20230202731</t>
  </si>
  <si>
    <t>鲜荔枝</t>
  </si>
  <si>
    <t>pd20230202732</t>
  </si>
  <si>
    <t>雪梨</t>
  </si>
  <si>
    <t>pd20230202733</t>
  </si>
  <si>
    <t>羊脂油</t>
  </si>
  <si>
    <t>pd20230202734</t>
  </si>
  <si>
    <t>银耳</t>
  </si>
  <si>
    <t>优质40g</t>
  </si>
  <si>
    <t>听</t>
  </si>
  <si>
    <t>pd20230202735</t>
  </si>
  <si>
    <t>猪肝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</si>
</sst>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7">
    <font>
      <sz val="11"/>
      <color theme="1"/>
      <name val="宋体"/>
      <charset val="134"/>
      <scheme val="minor"/>
    </font>
    <font>
      <b/>
      <sz val="10"/>
      <color theme="1"/>
      <name val="仿宋_GB2312"/>
      <charset val="134"/>
    </font>
    <font>
      <b/>
      <sz val="10.5"/>
      <name val="仿宋_GB2312"/>
      <charset val="134"/>
    </font>
    <font>
      <sz val="10"/>
      <color theme="1"/>
      <name val="仿宋_GB2312"/>
      <charset val="134"/>
    </font>
    <font>
      <sz val="10"/>
      <color rgb="FF000000"/>
      <name val="仿宋_GB2312"/>
      <charset val="134"/>
    </font>
    <font>
      <sz val="12"/>
      <name val="仿宋_GB2312"/>
      <charset val="134"/>
    </font>
    <font>
      <sz val="10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7" applyNumberFormat="0" applyAlignment="0" applyProtection="0">
      <alignment vertical="center"/>
    </xf>
    <xf numFmtId="0" fontId="20" fillId="11" borderId="3" applyNumberFormat="0" applyAlignment="0" applyProtection="0">
      <alignment vertical="center"/>
    </xf>
    <xf numFmtId="0" fontId="21" fillId="12" borderId="8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6" fillId="0" borderId="0">
      <alignment vertical="center"/>
    </xf>
  </cellStyleXfs>
  <cellXfs count="29">
    <xf numFmtId="0" fontId="0" fillId="0" borderId="0" xfId="0">
      <alignment vertical="center"/>
    </xf>
    <xf numFmtId="0" fontId="1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1" fillId="0" borderId="1" xfId="0" applyFont="1" applyBorder="1">
      <alignment vertical="center"/>
    </xf>
    <xf numFmtId="0" fontId="1" fillId="0" borderId="2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4" fillId="0" borderId="1" xfId="0" applyFont="1" applyFill="1" applyBorder="1" applyAlignment="1">
      <alignment horizontal="center" vertical="center" wrapText="1" shrinkToFit="1"/>
    </xf>
    <xf numFmtId="0" fontId="4" fillId="0" borderId="1" xfId="0" applyFont="1" applyBorder="1" applyAlignment="1">
      <alignment horizontal="center" vertical="center" wrapText="1" shrinkToFit="1"/>
    </xf>
    <xf numFmtId="49" fontId="3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/>
    <xf numFmtId="176" fontId="5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cellimages.xml.rels><?xml version="1.0" encoding="UTF-8" standalone="yes"?>
<Relationships xmlns="http://schemas.openxmlformats.org/package/2006/relationships"><Relationship Id="rId9" Type="http://schemas.openxmlformats.org/officeDocument/2006/relationships/image" Target="media/image9.png"/><Relationship Id="rId8" Type="http://schemas.openxmlformats.org/officeDocument/2006/relationships/image" Target="media/image8.png"/><Relationship Id="rId7" Type="http://schemas.openxmlformats.org/officeDocument/2006/relationships/image" Target="media/image7.png"/><Relationship Id="rId6" Type="http://schemas.openxmlformats.org/officeDocument/2006/relationships/image" Target="media/image6.png"/><Relationship Id="rId5" Type="http://schemas.openxmlformats.org/officeDocument/2006/relationships/image" Target="media/image5.png"/><Relationship Id="rId4" Type="http://schemas.openxmlformats.org/officeDocument/2006/relationships/image" Target="media/image4.png"/><Relationship Id="rId3" Type="http://schemas.openxmlformats.org/officeDocument/2006/relationships/image" Target="media/image3.png"/><Relationship Id="rId2" Type="http://schemas.openxmlformats.org/officeDocument/2006/relationships/image" Target="media/image2.png"/><Relationship Id="rId16" Type="http://schemas.openxmlformats.org/officeDocument/2006/relationships/image" Target="media/image16.png"/><Relationship Id="rId15" Type="http://schemas.openxmlformats.org/officeDocument/2006/relationships/image" Target="media/image15.png"/><Relationship Id="rId14" Type="http://schemas.openxmlformats.org/officeDocument/2006/relationships/image" Target="media/image14.png"/><Relationship Id="rId13" Type="http://schemas.openxmlformats.org/officeDocument/2006/relationships/image" Target="media/image13.png"/><Relationship Id="rId12" Type="http://schemas.openxmlformats.org/officeDocument/2006/relationships/image" Target="media/image12.png"/><Relationship Id="rId11" Type="http://schemas.openxmlformats.org/officeDocument/2006/relationships/image" Target="media/image11.png"/><Relationship Id="rId10" Type="http://schemas.openxmlformats.org/officeDocument/2006/relationships/image" Target="media/image10.png"/><Relationship Id="rId1" Type="http://schemas.openxmlformats.org/officeDocument/2006/relationships/image" Target="media/image1.jpeg"/></Relationships>
</file>

<file path=xl/_rels/workbook.xml.rels><?xml version="1.0" encoding="UTF-8" standalone="yes"?>
<Relationships xmlns="http://schemas.openxmlformats.org/package/2006/relationships"><Relationship Id="rId5" Type="http://www.wps.cn/officeDocument/2020/cellImage" Target="cellimages.xml"/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5"/>
  <sheetViews>
    <sheetView tabSelected="1" zoomScale="115" zoomScaleNormal="115" workbookViewId="0">
      <selection activeCell="K8" sqref="K8"/>
    </sheetView>
  </sheetViews>
  <sheetFormatPr defaultColWidth="9" defaultRowHeight="14.4" outlineLevelCol="7"/>
  <cols>
    <col min="2" max="2" width="13.1296296296296" customWidth="1"/>
    <col min="3" max="3" width="19.8796296296296" customWidth="1"/>
    <col min="4" max="4" width="29.6296296296296" customWidth="1"/>
    <col min="7" max="7" width="9" customWidth="1"/>
  </cols>
  <sheetData>
    <row r="1" ht="28.8" spans="1:8">
      <c r="A1" s="1" t="s">
        <v>0</v>
      </c>
      <c r="B1" s="2" t="s">
        <v>1</v>
      </c>
      <c r="C1" s="3" t="s">
        <v>2</v>
      </c>
      <c r="D1" s="1" t="s">
        <v>3</v>
      </c>
      <c r="E1" s="1" t="s">
        <v>4</v>
      </c>
      <c r="F1" s="3" t="s">
        <v>5</v>
      </c>
      <c r="G1" s="4" t="s">
        <v>6</v>
      </c>
      <c r="H1" s="4" t="s">
        <v>7</v>
      </c>
    </row>
    <row r="2" spans="1:8">
      <c r="A2" s="5">
        <v>1</v>
      </c>
      <c r="B2" s="6" t="s">
        <v>8</v>
      </c>
      <c r="C2" s="7" t="s">
        <v>9</v>
      </c>
      <c r="D2" s="7" t="s">
        <v>10</v>
      </c>
      <c r="E2" s="7" t="s">
        <v>11</v>
      </c>
      <c r="F2" s="8"/>
      <c r="G2" s="8"/>
      <c r="H2" s="8"/>
    </row>
    <row r="3" spans="1:8">
      <c r="A3" s="5">
        <v>2</v>
      </c>
      <c r="B3" s="6" t="s">
        <v>12</v>
      </c>
      <c r="C3" s="7" t="s">
        <v>13</v>
      </c>
      <c r="D3" s="7" t="s">
        <v>14</v>
      </c>
      <c r="E3" s="7" t="s">
        <v>11</v>
      </c>
      <c r="F3" s="8"/>
      <c r="G3" s="8"/>
      <c r="H3" s="8"/>
    </row>
    <row r="4" spans="1:8">
      <c r="A4" s="5">
        <v>3</v>
      </c>
      <c r="B4" s="6" t="s">
        <v>15</v>
      </c>
      <c r="C4" s="8" t="s">
        <v>16</v>
      </c>
      <c r="D4" s="8" t="s">
        <v>17</v>
      </c>
      <c r="E4" s="8" t="s">
        <v>11</v>
      </c>
      <c r="F4" s="8"/>
      <c r="G4" s="8"/>
      <c r="H4" s="8"/>
    </row>
    <row r="5" spans="1:8">
      <c r="A5" s="5">
        <v>4</v>
      </c>
      <c r="B5" s="6" t="s">
        <v>18</v>
      </c>
      <c r="C5" s="8" t="s">
        <v>19</v>
      </c>
      <c r="D5" s="8" t="s">
        <v>20</v>
      </c>
      <c r="E5" s="8" t="s">
        <v>11</v>
      </c>
      <c r="F5" s="8"/>
      <c r="G5" s="8"/>
      <c r="H5" s="8"/>
    </row>
    <row r="6" spans="1:8">
      <c r="A6" s="5">
        <v>5</v>
      </c>
      <c r="B6" s="6" t="s">
        <v>21</v>
      </c>
      <c r="C6" s="8" t="s">
        <v>22</v>
      </c>
      <c r="D6" s="8" t="s">
        <v>23</v>
      </c>
      <c r="E6" s="8" t="s">
        <v>11</v>
      </c>
      <c r="F6" s="8"/>
      <c r="G6" s="8"/>
      <c r="H6" s="8"/>
    </row>
    <row r="7" ht="46.65" spans="1:8">
      <c r="A7" s="5">
        <v>6</v>
      </c>
      <c r="B7" s="6" t="s">
        <v>24</v>
      </c>
      <c r="C7" s="9" t="s">
        <v>25</v>
      </c>
      <c r="D7" s="10" t="s">
        <v>26</v>
      </c>
      <c r="E7" s="8" t="s">
        <v>11</v>
      </c>
      <c r="F7" s="8"/>
      <c r="G7" s="8" t="str">
        <f>_xlfn.DISPIMG("ID_61EC26539F8543DD8157880235E31E54",1)</f>
        <v>=DISPIMG("ID_61EC26539F8543DD8157880235E31E54",1)</v>
      </c>
      <c r="H7" s="11"/>
    </row>
    <row r="8" spans="1:8">
      <c r="A8" s="5">
        <v>7</v>
      </c>
      <c r="B8" s="6" t="s">
        <v>27</v>
      </c>
      <c r="C8" s="8" t="s">
        <v>28</v>
      </c>
      <c r="D8" s="8" t="s">
        <v>29</v>
      </c>
      <c r="E8" s="8" t="s">
        <v>11</v>
      </c>
      <c r="F8" s="8"/>
      <c r="G8" s="8"/>
      <c r="H8" s="8"/>
    </row>
    <row r="9" spans="1:8">
      <c r="A9" s="5">
        <v>8</v>
      </c>
      <c r="B9" s="6" t="s">
        <v>30</v>
      </c>
      <c r="C9" s="8" t="s">
        <v>31</v>
      </c>
      <c r="D9" s="7" t="s">
        <v>32</v>
      </c>
      <c r="E9" s="8" t="s">
        <v>11</v>
      </c>
      <c r="F9" s="8"/>
      <c r="G9" s="8"/>
      <c r="H9" s="8"/>
    </row>
    <row r="10" spans="1:8">
      <c r="A10" s="5">
        <v>9</v>
      </c>
      <c r="B10" s="6" t="s">
        <v>33</v>
      </c>
      <c r="C10" s="8" t="s">
        <v>34</v>
      </c>
      <c r="D10" s="7" t="s">
        <v>35</v>
      </c>
      <c r="E10" s="8" t="s">
        <v>11</v>
      </c>
      <c r="F10" s="8"/>
      <c r="G10" s="8"/>
      <c r="H10" s="8"/>
    </row>
    <row r="11" ht="47.25" spans="1:8">
      <c r="A11" s="5">
        <v>10</v>
      </c>
      <c r="B11" s="6" t="s">
        <v>36</v>
      </c>
      <c r="C11" s="9" t="s">
        <v>37</v>
      </c>
      <c r="D11" s="10" t="s">
        <v>26</v>
      </c>
      <c r="E11" s="8" t="s">
        <v>11</v>
      </c>
      <c r="F11" s="8"/>
      <c r="G11" s="8" t="str">
        <f>_xlfn.DISPIMG("ID_1E0548B9564E44549B1C09A4F1B74FDA",1)</f>
        <v>=DISPIMG("ID_1E0548B9564E44549B1C09A4F1B74FDA",1)</v>
      </c>
      <c r="H11" s="11"/>
    </row>
    <row r="12" spans="1:8">
      <c r="A12" s="5">
        <v>11</v>
      </c>
      <c r="B12" s="6" t="s">
        <v>38</v>
      </c>
      <c r="C12" s="9" t="s">
        <v>39</v>
      </c>
      <c r="D12" s="10" t="s">
        <v>40</v>
      </c>
      <c r="E12" s="8" t="s">
        <v>11</v>
      </c>
      <c r="F12" s="8"/>
      <c r="G12" s="8"/>
      <c r="H12" s="11"/>
    </row>
    <row r="13" ht="45.95" spans="1:8">
      <c r="A13" s="5">
        <v>12</v>
      </c>
      <c r="B13" s="6" t="s">
        <v>41</v>
      </c>
      <c r="C13" s="9" t="s">
        <v>42</v>
      </c>
      <c r="D13" s="10" t="s">
        <v>26</v>
      </c>
      <c r="E13" s="8" t="s">
        <v>43</v>
      </c>
      <c r="F13" s="8"/>
      <c r="G13" s="8" t="str">
        <f>_xlfn.DISPIMG("ID_57395F298EAB40D1AF7AD7A18CDC7061",1)</f>
        <v>=DISPIMG("ID_57395F298EAB40D1AF7AD7A18CDC7061",1)</v>
      </c>
      <c r="H13" s="11"/>
    </row>
    <row r="14" ht="51.4" spans="1:8">
      <c r="A14" s="5">
        <v>13</v>
      </c>
      <c r="B14" s="6" t="s">
        <v>44</v>
      </c>
      <c r="C14" s="9" t="s">
        <v>45</v>
      </c>
      <c r="D14" s="10" t="s">
        <v>26</v>
      </c>
      <c r="E14" s="8" t="s">
        <v>46</v>
      </c>
      <c r="F14" s="8"/>
      <c r="G14" s="8" t="str">
        <f>_xlfn.DISPIMG("ID_3EBDEB795E55409A91C6AAF458227041",1)</f>
        <v>=DISPIMG("ID_3EBDEB795E55409A91C6AAF458227041",1)</v>
      </c>
      <c r="H14" s="11"/>
    </row>
    <row r="15" spans="1:8">
      <c r="A15" s="5">
        <v>14</v>
      </c>
      <c r="B15" s="6" t="s">
        <v>47</v>
      </c>
      <c r="C15" s="8" t="s">
        <v>48</v>
      </c>
      <c r="D15" s="7" t="s">
        <v>49</v>
      </c>
      <c r="E15" s="8" t="s">
        <v>50</v>
      </c>
      <c r="F15" s="8"/>
      <c r="G15" s="8"/>
      <c r="H15" s="8"/>
    </row>
    <row r="16" ht="43.65" spans="1:8">
      <c r="A16" s="5">
        <v>15</v>
      </c>
      <c r="B16" s="6" t="s">
        <v>51</v>
      </c>
      <c r="C16" s="9" t="s">
        <v>52</v>
      </c>
      <c r="D16" s="10" t="s">
        <v>26</v>
      </c>
      <c r="E16" s="8" t="s">
        <v>11</v>
      </c>
      <c r="F16" s="8"/>
      <c r="G16" s="8" t="str">
        <f>_xlfn.DISPIMG("ID_1EE7567A806D427498F5E50426B3B094",1)</f>
        <v>=DISPIMG("ID_1EE7567A806D427498F5E50426B3B094",1)</v>
      </c>
      <c r="H16" s="11"/>
    </row>
    <row r="17" spans="1:8">
      <c r="A17" s="5">
        <v>16</v>
      </c>
      <c r="B17" s="6" t="s">
        <v>53</v>
      </c>
      <c r="C17" s="9" t="s">
        <v>54</v>
      </c>
      <c r="D17" s="10" t="s">
        <v>55</v>
      </c>
      <c r="E17" s="8" t="s">
        <v>11</v>
      </c>
      <c r="F17" s="8"/>
      <c r="G17" s="8"/>
      <c r="H17" s="11"/>
    </row>
    <row r="18" spans="1:8">
      <c r="A18" s="5">
        <v>17</v>
      </c>
      <c r="B18" s="6" t="s">
        <v>56</v>
      </c>
      <c r="C18" s="8" t="s">
        <v>57</v>
      </c>
      <c r="D18" s="7" t="s">
        <v>58</v>
      </c>
      <c r="E18" s="8" t="s">
        <v>43</v>
      </c>
      <c r="F18" s="8"/>
      <c r="G18" s="8"/>
      <c r="H18" s="8"/>
    </row>
    <row r="19" spans="1:8">
      <c r="A19" s="5">
        <v>18</v>
      </c>
      <c r="B19" s="6" t="s">
        <v>59</v>
      </c>
      <c r="C19" s="8" t="s">
        <v>60</v>
      </c>
      <c r="D19" s="7" t="s">
        <v>61</v>
      </c>
      <c r="E19" s="8" t="s">
        <v>62</v>
      </c>
      <c r="F19" s="8"/>
      <c r="G19" s="8"/>
      <c r="H19" s="8"/>
    </row>
    <row r="20" ht="44.75" spans="1:8">
      <c r="A20" s="5">
        <v>19</v>
      </c>
      <c r="B20" s="6" t="s">
        <v>63</v>
      </c>
      <c r="C20" s="9" t="s">
        <v>64</v>
      </c>
      <c r="D20" s="10" t="s">
        <v>26</v>
      </c>
      <c r="E20" s="8" t="s">
        <v>43</v>
      </c>
      <c r="F20" s="8"/>
      <c r="G20" s="8" t="str">
        <f>_xlfn.DISPIMG("ID_C762BC24A1D549468AA5B430FBF1D4D7",1)</f>
        <v>=DISPIMG("ID_C762BC24A1D549468AA5B430FBF1D4D7",1)</v>
      </c>
      <c r="H20" s="11"/>
    </row>
    <row r="21" spans="1:8">
      <c r="A21" s="5">
        <v>20</v>
      </c>
      <c r="B21" s="6" t="s">
        <v>65</v>
      </c>
      <c r="C21" s="8" t="s">
        <v>66</v>
      </c>
      <c r="D21" s="8" t="s">
        <v>67</v>
      </c>
      <c r="E21" s="8" t="s">
        <v>11</v>
      </c>
      <c r="F21" s="8"/>
      <c r="G21" s="8"/>
      <c r="H21" s="8"/>
    </row>
    <row r="22" spans="1:8">
      <c r="A22" s="5">
        <v>21</v>
      </c>
      <c r="B22" s="6" t="s">
        <v>68</v>
      </c>
      <c r="C22" s="8" t="s">
        <v>69</v>
      </c>
      <c r="D22" s="8" t="s">
        <v>70</v>
      </c>
      <c r="E22" s="8" t="s">
        <v>11</v>
      </c>
      <c r="F22" s="8"/>
      <c r="G22" s="8"/>
      <c r="H22" s="8"/>
    </row>
    <row r="23" spans="1:8">
      <c r="A23" s="5">
        <v>22</v>
      </c>
      <c r="B23" s="6" t="s">
        <v>71</v>
      </c>
      <c r="C23" s="8" t="s">
        <v>72</v>
      </c>
      <c r="D23" s="8" t="s">
        <v>73</v>
      </c>
      <c r="E23" s="8" t="s">
        <v>11</v>
      </c>
      <c r="F23" s="8"/>
      <c r="G23" s="8"/>
      <c r="H23" s="8"/>
    </row>
    <row r="24" spans="1:8">
      <c r="A24" s="5">
        <v>23</v>
      </c>
      <c r="B24" s="6" t="s">
        <v>74</v>
      </c>
      <c r="C24" s="8" t="s">
        <v>75</v>
      </c>
      <c r="D24" s="8" t="s">
        <v>76</v>
      </c>
      <c r="E24" s="8" t="s">
        <v>11</v>
      </c>
      <c r="F24" s="8"/>
      <c r="G24" s="8"/>
      <c r="H24" s="8"/>
    </row>
    <row r="25" spans="1:8">
      <c r="A25" s="5">
        <v>24</v>
      </c>
      <c r="B25" s="6" t="s">
        <v>77</v>
      </c>
      <c r="C25" s="8" t="s">
        <v>78</v>
      </c>
      <c r="D25" s="8" t="s">
        <v>79</v>
      </c>
      <c r="E25" s="8" t="s">
        <v>43</v>
      </c>
      <c r="F25" s="8"/>
      <c r="G25" s="8"/>
      <c r="H25" s="8"/>
    </row>
    <row r="26" spans="1:8">
      <c r="A26" s="5">
        <v>25</v>
      </c>
      <c r="B26" s="6" t="s">
        <v>80</v>
      </c>
      <c r="C26" s="8" t="s">
        <v>81</v>
      </c>
      <c r="D26" s="8" t="s">
        <v>82</v>
      </c>
      <c r="E26" s="8" t="s">
        <v>11</v>
      </c>
      <c r="F26" s="8"/>
      <c r="G26" s="8"/>
      <c r="H26" s="8"/>
    </row>
    <row r="27" spans="1:8">
      <c r="A27" s="5">
        <v>26</v>
      </c>
      <c r="B27" s="6" t="s">
        <v>83</v>
      </c>
      <c r="C27" s="5" t="s">
        <v>84</v>
      </c>
      <c r="D27" s="12" t="s">
        <v>85</v>
      </c>
      <c r="E27" s="5" t="s">
        <v>11</v>
      </c>
      <c r="F27" s="5"/>
      <c r="G27" s="5"/>
      <c r="H27" s="5"/>
    </row>
    <row r="28" spans="1:8">
      <c r="A28" s="5">
        <v>27</v>
      </c>
      <c r="B28" s="6" t="s">
        <v>86</v>
      </c>
      <c r="C28" s="13" t="s">
        <v>87</v>
      </c>
      <c r="D28" s="14" t="s">
        <v>88</v>
      </c>
      <c r="E28" s="5" t="s">
        <v>11</v>
      </c>
      <c r="F28" s="5"/>
      <c r="G28" s="5"/>
      <c r="H28" s="5"/>
    </row>
    <row r="29" spans="1:8">
      <c r="A29" s="5">
        <v>28</v>
      </c>
      <c r="B29" s="6" t="s">
        <v>89</v>
      </c>
      <c r="C29" s="13" t="s">
        <v>90</v>
      </c>
      <c r="D29" s="14" t="s">
        <v>91</v>
      </c>
      <c r="E29" s="5" t="s">
        <v>11</v>
      </c>
      <c r="F29" s="5"/>
      <c r="G29" s="5"/>
      <c r="H29" s="5"/>
    </row>
    <row r="30" spans="1:8">
      <c r="A30" s="5">
        <v>29</v>
      </c>
      <c r="B30" s="6" t="s">
        <v>92</v>
      </c>
      <c r="C30" s="13" t="s">
        <v>93</v>
      </c>
      <c r="D30" s="14" t="s">
        <v>94</v>
      </c>
      <c r="E30" s="5" t="s">
        <v>11</v>
      </c>
      <c r="F30" s="5"/>
      <c r="G30" s="5"/>
      <c r="H30" s="5"/>
    </row>
    <row r="31" spans="1:8">
      <c r="A31" s="5">
        <v>30</v>
      </c>
      <c r="B31" s="6" t="s">
        <v>95</v>
      </c>
      <c r="C31" s="5" t="s">
        <v>96</v>
      </c>
      <c r="D31" s="12" t="s">
        <v>97</v>
      </c>
      <c r="E31" s="5" t="s">
        <v>11</v>
      </c>
      <c r="F31" s="5"/>
      <c r="G31" s="5"/>
      <c r="H31" s="5"/>
    </row>
    <row r="32" spans="1:8">
      <c r="A32" s="5">
        <v>31</v>
      </c>
      <c r="B32" s="6" t="s">
        <v>98</v>
      </c>
      <c r="C32" s="5" t="s">
        <v>99</v>
      </c>
      <c r="D32" s="12" t="s">
        <v>100</v>
      </c>
      <c r="E32" s="5" t="s">
        <v>11</v>
      </c>
      <c r="F32" s="5"/>
      <c r="G32" s="5"/>
      <c r="H32" s="5"/>
    </row>
    <row r="33" spans="1:8">
      <c r="A33" s="5">
        <v>32</v>
      </c>
      <c r="B33" s="6" t="s">
        <v>101</v>
      </c>
      <c r="C33" s="5" t="s">
        <v>81</v>
      </c>
      <c r="D33" s="12" t="s">
        <v>82</v>
      </c>
      <c r="E33" s="5" t="s">
        <v>11</v>
      </c>
      <c r="F33" s="5"/>
      <c r="G33" s="5"/>
      <c r="H33" s="5"/>
    </row>
    <row r="34" spans="1:8">
      <c r="A34" s="5">
        <v>33</v>
      </c>
      <c r="B34" s="6" t="s">
        <v>102</v>
      </c>
      <c r="C34" s="5" t="s">
        <v>103</v>
      </c>
      <c r="D34" s="12" t="s">
        <v>82</v>
      </c>
      <c r="E34" s="5" t="s">
        <v>104</v>
      </c>
      <c r="F34" s="5"/>
      <c r="G34" s="5"/>
      <c r="H34" s="5"/>
    </row>
    <row r="35" spans="1:8">
      <c r="A35" s="5">
        <v>34</v>
      </c>
      <c r="B35" s="6" t="s">
        <v>105</v>
      </c>
      <c r="C35" s="13" t="s">
        <v>57</v>
      </c>
      <c r="D35" s="14" t="s">
        <v>58</v>
      </c>
      <c r="E35" s="5" t="s">
        <v>43</v>
      </c>
      <c r="F35" s="5"/>
      <c r="G35" s="5"/>
      <c r="H35" s="5"/>
    </row>
    <row r="36" spans="1:8">
      <c r="A36" s="5">
        <v>35</v>
      </c>
      <c r="B36" s="6" t="s">
        <v>106</v>
      </c>
      <c r="C36" s="13" t="s">
        <v>107</v>
      </c>
      <c r="D36" s="14" t="s">
        <v>108</v>
      </c>
      <c r="E36" s="5" t="s">
        <v>43</v>
      </c>
      <c r="F36" s="5"/>
      <c r="G36" s="5"/>
      <c r="H36" s="15"/>
    </row>
    <row r="37" spans="1:8">
      <c r="A37" s="5">
        <v>36</v>
      </c>
      <c r="B37" s="6" t="s">
        <v>109</v>
      </c>
      <c r="C37" s="13" t="s">
        <v>110</v>
      </c>
      <c r="D37" s="14" t="s">
        <v>111</v>
      </c>
      <c r="E37" s="5" t="s">
        <v>11</v>
      </c>
      <c r="F37" s="5"/>
      <c r="G37" s="5"/>
      <c r="H37" s="5"/>
    </row>
    <row r="38" spans="1:8">
      <c r="A38" s="5">
        <v>37</v>
      </c>
      <c r="B38" s="6" t="s">
        <v>112</v>
      </c>
      <c r="C38" s="16" t="s">
        <v>113</v>
      </c>
      <c r="D38" s="16" t="s">
        <v>114</v>
      </c>
      <c r="E38" s="17" t="s">
        <v>62</v>
      </c>
      <c r="F38" s="15"/>
      <c r="G38" s="15"/>
      <c r="H38" s="15"/>
    </row>
    <row r="39" spans="1:8">
      <c r="A39" s="5">
        <v>38</v>
      </c>
      <c r="B39" s="6" t="s">
        <v>115</v>
      </c>
      <c r="C39" s="16" t="s">
        <v>116</v>
      </c>
      <c r="D39" s="16" t="s">
        <v>117</v>
      </c>
      <c r="E39" s="17" t="s">
        <v>11</v>
      </c>
      <c r="F39" s="15"/>
      <c r="G39" s="15"/>
      <c r="H39" s="15"/>
    </row>
    <row r="40" spans="1:8">
      <c r="A40" s="5">
        <v>39</v>
      </c>
      <c r="B40" s="6" t="s">
        <v>118</v>
      </c>
      <c r="C40" s="17" t="s">
        <v>116</v>
      </c>
      <c r="D40" s="17" t="s">
        <v>119</v>
      </c>
      <c r="E40" s="17" t="s">
        <v>11</v>
      </c>
      <c r="F40" s="15"/>
      <c r="G40" s="15"/>
      <c r="H40" s="15"/>
    </row>
    <row r="41" spans="1:8">
      <c r="A41" s="5">
        <v>40</v>
      </c>
      <c r="B41" s="6" t="s">
        <v>120</v>
      </c>
      <c r="C41" s="17" t="s">
        <v>116</v>
      </c>
      <c r="D41" s="17" t="s">
        <v>121</v>
      </c>
      <c r="E41" s="17" t="s">
        <v>11</v>
      </c>
      <c r="F41" s="15"/>
      <c r="G41" s="15"/>
      <c r="H41" s="15"/>
    </row>
    <row r="42" spans="1:8">
      <c r="A42" s="5">
        <v>41</v>
      </c>
      <c r="B42" s="6" t="s">
        <v>122</v>
      </c>
      <c r="C42" s="17" t="s">
        <v>116</v>
      </c>
      <c r="D42" s="17" t="s">
        <v>123</v>
      </c>
      <c r="E42" s="17" t="s">
        <v>11</v>
      </c>
      <c r="F42" s="15"/>
      <c r="G42" s="15"/>
      <c r="H42" s="15"/>
    </row>
    <row r="43" spans="1:8">
      <c r="A43" s="5">
        <v>42</v>
      </c>
      <c r="B43" s="6" t="s">
        <v>124</v>
      </c>
      <c r="C43" s="17" t="s">
        <v>125</v>
      </c>
      <c r="D43" s="17" t="s">
        <v>126</v>
      </c>
      <c r="E43" s="17" t="s">
        <v>11</v>
      </c>
      <c r="F43" s="15"/>
      <c r="G43" s="15"/>
      <c r="H43" s="15"/>
    </row>
    <row r="44" spans="1:8">
      <c r="A44" s="5">
        <v>43</v>
      </c>
      <c r="B44" s="6" t="s">
        <v>127</v>
      </c>
      <c r="C44" s="17" t="s">
        <v>128</v>
      </c>
      <c r="D44" s="17" t="s">
        <v>129</v>
      </c>
      <c r="E44" s="17" t="s">
        <v>46</v>
      </c>
      <c r="F44" s="15"/>
      <c r="G44" s="15"/>
      <c r="H44" s="15"/>
    </row>
    <row r="45" spans="1:8">
      <c r="A45" s="5">
        <v>44</v>
      </c>
      <c r="B45" s="6" t="s">
        <v>130</v>
      </c>
      <c r="C45" s="17" t="s">
        <v>131</v>
      </c>
      <c r="D45" s="17" t="s">
        <v>132</v>
      </c>
      <c r="E45" s="17" t="s">
        <v>133</v>
      </c>
      <c r="F45" s="15"/>
      <c r="G45" s="15"/>
      <c r="H45" s="15"/>
    </row>
    <row r="46" spans="1:8">
      <c r="A46" s="5">
        <v>45</v>
      </c>
      <c r="B46" s="6" t="s">
        <v>134</v>
      </c>
      <c r="C46" s="17" t="s">
        <v>135</v>
      </c>
      <c r="D46" s="17" t="s">
        <v>136</v>
      </c>
      <c r="E46" s="17" t="s">
        <v>11</v>
      </c>
      <c r="F46" s="15"/>
      <c r="G46" s="15"/>
      <c r="H46" s="15"/>
    </row>
    <row r="47" spans="1:8">
      <c r="A47" s="5">
        <v>46</v>
      </c>
      <c r="B47" s="6" t="s">
        <v>137</v>
      </c>
      <c r="C47" s="17" t="s">
        <v>138</v>
      </c>
      <c r="D47" s="17" t="s">
        <v>139</v>
      </c>
      <c r="E47" s="17" t="s">
        <v>11</v>
      </c>
      <c r="F47" s="15"/>
      <c r="G47" s="15"/>
      <c r="H47" s="15"/>
    </row>
    <row r="48" spans="1:8">
      <c r="A48" s="5">
        <v>47</v>
      </c>
      <c r="B48" s="6" t="s">
        <v>140</v>
      </c>
      <c r="C48" s="17" t="s">
        <v>141</v>
      </c>
      <c r="D48" s="17" t="s">
        <v>139</v>
      </c>
      <c r="E48" s="17" t="s">
        <v>11</v>
      </c>
      <c r="F48" s="15"/>
      <c r="G48" s="15"/>
      <c r="H48" s="15"/>
    </row>
    <row r="49" spans="1:8">
      <c r="A49" s="5">
        <v>48</v>
      </c>
      <c r="B49" s="6" t="s">
        <v>142</v>
      </c>
      <c r="C49" s="17" t="s">
        <v>143</v>
      </c>
      <c r="D49" s="17" t="s">
        <v>144</v>
      </c>
      <c r="E49" s="17" t="s">
        <v>11</v>
      </c>
      <c r="F49" s="15"/>
      <c r="G49" s="15"/>
      <c r="H49" s="15"/>
    </row>
    <row r="50" spans="1:8">
      <c r="A50" s="5">
        <v>49</v>
      </c>
      <c r="B50" s="6" t="s">
        <v>145</v>
      </c>
      <c r="C50" s="6" t="s">
        <v>146</v>
      </c>
      <c r="D50" s="6" t="s">
        <v>147</v>
      </c>
      <c r="E50" s="6" t="s">
        <v>11</v>
      </c>
      <c r="F50" s="15"/>
      <c r="G50" s="15"/>
      <c r="H50" s="15"/>
    </row>
    <row r="51" spans="1:8">
      <c r="A51" s="5">
        <v>50</v>
      </c>
      <c r="B51" s="6" t="s">
        <v>148</v>
      </c>
      <c r="C51" s="6" t="s">
        <v>149</v>
      </c>
      <c r="D51" s="6" t="s">
        <v>150</v>
      </c>
      <c r="E51" s="6" t="s">
        <v>46</v>
      </c>
      <c r="F51" s="15"/>
      <c r="G51" s="15"/>
      <c r="H51" s="15"/>
    </row>
    <row r="52" spans="1:8">
      <c r="A52" s="5">
        <v>51</v>
      </c>
      <c r="B52" s="6" t="s">
        <v>151</v>
      </c>
      <c r="C52" s="6" t="s">
        <v>152</v>
      </c>
      <c r="D52" s="6" t="s">
        <v>153</v>
      </c>
      <c r="E52" s="6" t="s">
        <v>46</v>
      </c>
      <c r="F52" s="15"/>
      <c r="G52" s="15"/>
      <c r="H52" s="15"/>
    </row>
    <row r="53" spans="1:8">
      <c r="A53" s="5">
        <v>52</v>
      </c>
      <c r="B53" s="6" t="s">
        <v>154</v>
      </c>
      <c r="C53" s="6" t="s">
        <v>155</v>
      </c>
      <c r="D53" s="6" t="s">
        <v>156</v>
      </c>
      <c r="E53" s="6" t="s">
        <v>46</v>
      </c>
      <c r="F53" s="15"/>
      <c r="G53" s="15"/>
      <c r="H53" s="15"/>
    </row>
    <row r="54" ht="24" spans="1:8">
      <c r="A54" s="5">
        <v>53</v>
      </c>
      <c r="B54" s="6" t="s">
        <v>157</v>
      </c>
      <c r="C54" s="6" t="s">
        <v>158</v>
      </c>
      <c r="D54" s="18" t="s">
        <v>159</v>
      </c>
      <c r="E54" s="6" t="s">
        <v>46</v>
      </c>
      <c r="F54" s="15"/>
      <c r="G54" s="15"/>
      <c r="H54" s="15"/>
    </row>
    <row r="55" spans="1:8">
      <c r="A55" s="5">
        <v>54</v>
      </c>
      <c r="B55" s="6" t="s">
        <v>160</v>
      </c>
      <c r="C55" s="6" t="s">
        <v>161</v>
      </c>
      <c r="D55" s="6" t="s">
        <v>162</v>
      </c>
      <c r="E55" s="6" t="s">
        <v>43</v>
      </c>
      <c r="F55" s="15"/>
      <c r="G55" s="15"/>
      <c r="H55" s="15"/>
    </row>
    <row r="56" spans="1:8">
      <c r="A56" s="5">
        <v>55</v>
      </c>
      <c r="B56" s="6" t="s">
        <v>163</v>
      </c>
      <c r="C56" s="6" t="s">
        <v>164</v>
      </c>
      <c r="D56" s="6" t="s">
        <v>165</v>
      </c>
      <c r="E56" s="6" t="s">
        <v>11</v>
      </c>
      <c r="F56" s="15"/>
      <c r="G56" s="15"/>
      <c r="H56" s="15"/>
    </row>
    <row r="57" spans="1:8">
      <c r="A57" s="5">
        <v>56</v>
      </c>
      <c r="B57" s="6" t="s">
        <v>166</v>
      </c>
      <c r="C57" s="6" t="s">
        <v>167</v>
      </c>
      <c r="D57" s="6" t="s">
        <v>168</v>
      </c>
      <c r="E57" s="6" t="s">
        <v>11</v>
      </c>
      <c r="F57" s="15"/>
      <c r="G57" s="15"/>
      <c r="H57" s="15"/>
    </row>
    <row r="58" spans="1:8">
      <c r="A58" s="5">
        <v>57</v>
      </c>
      <c r="B58" s="6" t="s">
        <v>169</v>
      </c>
      <c r="C58" s="6" t="s">
        <v>170</v>
      </c>
      <c r="D58" s="6" t="s">
        <v>97</v>
      </c>
      <c r="E58" s="6" t="s">
        <v>11</v>
      </c>
      <c r="F58" s="15"/>
      <c r="G58" s="15"/>
      <c r="H58" s="15"/>
    </row>
    <row r="59" spans="1:8">
      <c r="A59" s="5">
        <v>58</v>
      </c>
      <c r="B59" s="6" t="s">
        <v>171</v>
      </c>
      <c r="C59" s="6" t="s">
        <v>172</v>
      </c>
      <c r="D59" s="6" t="s">
        <v>173</v>
      </c>
      <c r="E59" s="6" t="s">
        <v>11</v>
      </c>
      <c r="F59" s="15"/>
      <c r="G59" s="15"/>
      <c r="H59" s="15"/>
    </row>
    <row r="60" spans="1:8">
      <c r="A60" s="5">
        <v>59</v>
      </c>
      <c r="B60" s="6" t="s">
        <v>174</v>
      </c>
      <c r="C60" s="6" t="s">
        <v>175</v>
      </c>
      <c r="D60" s="6" t="s">
        <v>176</v>
      </c>
      <c r="E60" s="6" t="s">
        <v>11</v>
      </c>
      <c r="F60" s="15"/>
      <c r="G60" s="15"/>
      <c r="H60" s="15"/>
    </row>
    <row r="61" spans="1:8">
      <c r="A61" s="5">
        <v>60</v>
      </c>
      <c r="B61" s="6" t="s">
        <v>177</v>
      </c>
      <c r="C61" s="6" t="s">
        <v>175</v>
      </c>
      <c r="D61" s="6" t="s">
        <v>178</v>
      </c>
      <c r="E61" s="6" t="s">
        <v>11</v>
      </c>
      <c r="F61" s="15"/>
      <c r="G61" s="15"/>
      <c r="H61" s="15"/>
    </row>
    <row r="62" spans="1:8">
      <c r="A62" s="5">
        <v>61</v>
      </c>
      <c r="B62" s="6" t="s">
        <v>179</v>
      </c>
      <c r="C62" s="6" t="s">
        <v>175</v>
      </c>
      <c r="D62" s="6" t="s">
        <v>173</v>
      </c>
      <c r="E62" s="6" t="s">
        <v>11</v>
      </c>
      <c r="F62" s="15"/>
      <c r="G62" s="15"/>
      <c r="H62" s="15"/>
    </row>
    <row r="63" spans="1:8">
      <c r="A63" s="5">
        <v>62</v>
      </c>
      <c r="B63" s="6" t="s">
        <v>180</v>
      </c>
      <c r="C63" s="6" t="s">
        <v>181</v>
      </c>
      <c r="D63" s="6" t="s">
        <v>182</v>
      </c>
      <c r="E63" s="6" t="s">
        <v>46</v>
      </c>
      <c r="F63" s="15"/>
      <c r="G63" s="15"/>
      <c r="H63" s="15"/>
    </row>
    <row r="64" spans="1:8">
      <c r="A64" s="5">
        <v>63</v>
      </c>
      <c r="B64" s="6" t="s">
        <v>183</v>
      </c>
      <c r="C64" s="6" t="s">
        <v>184</v>
      </c>
      <c r="D64" s="6" t="s">
        <v>178</v>
      </c>
      <c r="E64" s="6" t="s">
        <v>11</v>
      </c>
      <c r="F64" s="15"/>
      <c r="G64" s="15"/>
      <c r="H64" s="15"/>
    </row>
    <row r="65" spans="1:8">
      <c r="A65" s="5">
        <v>64</v>
      </c>
      <c r="B65" s="6" t="s">
        <v>185</v>
      </c>
      <c r="C65" s="6" t="s">
        <v>184</v>
      </c>
      <c r="D65" s="6" t="s">
        <v>173</v>
      </c>
      <c r="E65" s="6" t="s">
        <v>11</v>
      </c>
      <c r="F65" s="15"/>
      <c r="G65" s="15"/>
      <c r="H65" s="15"/>
    </row>
    <row r="66" spans="1:8">
      <c r="A66" s="5">
        <v>65</v>
      </c>
      <c r="B66" s="6" t="s">
        <v>186</v>
      </c>
      <c r="C66" s="6" t="s">
        <v>187</v>
      </c>
      <c r="D66" s="6" t="s">
        <v>188</v>
      </c>
      <c r="E66" s="6" t="s">
        <v>11</v>
      </c>
      <c r="F66" s="15"/>
      <c r="G66" s="15"/>
      <c r="H66" s="15"/>
    </row>
    <row r="67" spans="1:8">
      <c r="A67" s="5">
        <v>66</v>
      </c>
      <c r="B67" s="6" t="s">
        <v>189</v>
      </c>
      <c r="C67" s="6" t="s">
        <v>190</v>
      </c>
      <c r="D67" s="6" t="s">
        <v>191</v>
      </c>
      <c r="E67" s="6" t="s">
        <v>11</v>
      </c>
      <c r="F67" s="15"/>
      <c r="G67" s="15"/>
      <c r="H67" s="15"/>
    </row>
    <row r="68" spans="1:8">
      <c r="A68" s="5">
        <v>67</v>
      </c>
      <c r="B68" s="6" t="s">
        <v>192</v>
      </c>
      <c r="C68" s="6" t="s">
        <v>193</v>
      </c>
      <c r="D68" s="6" t="s">
        <v>194</v>
      </c>
      <c r="E68" s="6" t="s">
        <v>11</v>
      </c>
      <c r="F68" s="15"/>
      <c r="G68" s="15"/>
      <c r="H68" s="15"/>
    </row>
    <row r="69" spans="1:8">
      <c r="A69" s="5">
        <v>68</v>
      </c>
      <c r="B69" s="6" t="s">
        <v>195</v>
      </c>
      <c r="C69" s="6" t="s">
        <v>193</v>
      </c>
      <c r="D69" s="6" t="s">
        <v>178</v>
      </c>
      <c r="E69" s="6" t="s">
        <v>11</v>
      </c>
      <c r="F69" s="15"/>
      <c r="G69" s="15"/>
      <c r="H69" s="15"/>
    </row>
    <row r="70" spans="1:8">
      <c r="A70" s="5">
        <v>69</v>
      </c>
      <c r="B70" s="6" t="s">
        <v>196</v>
      </c>
      <c r="C70" s="6" t="s">
        <v>197</v>
      </c>
      <c r="D70" s="6" t="s">
        <v>198</v>
      </c>
      <c r="E70" s="6" t="s">
        <v>11</v>
      </c>
      <c r="F70" s="15"/>
      <c r="G70" s="15"/>
      <c r="H70" s="15"/>
    </row>
    <row r="71" spans="1:8">
      <c r="A71" s="5">
        <v>70</v>
      </c>
      <c r="B71" s="6" t="s">
        <v>199</v>
      </c>
      <c r="C71" s="6" t="s">
        <v>200</v>
      </c>
      <c r="D71" s="6" t="s">
        <v>201</v>
      </c>
      <c r="E71" s="6" t="s">
        <v>202</v>
      </c>
      <c r="F71" s="15"/>
      <c r="G71" s="15"/>
      <c r="H71" s="15"/>
    </row>
    <row r="72" spans="1:8">
      <c r="A72" s="5">
        <v>71</v>
      </c>
      <c r="B72" s="6" t="s">
        <v>203</v>
      </c>
      <c r="C72" s="6" t="s">
        <v>200</v>
      </c>
      <c r="D72" s="6" t="s">
        <v>204</v>
      </c>
      <c r="E72" s="6" t="s">
        <v>202</v>
      </c>
      <c r="F72" s="15"/>
      <c r="G72" s="15"/>
      <c r="H72" s="15"/>
    </row>
    <row r="73" spans="1:8">
      <c r="A73" s="5">
        <v>72</v>
      </c>
      <c r="B73" s="6" t="s">
        <v>205</v>
      </c>
      <c r="C73" s="6" t="s">
        <v>206</v>
      </c>
      <c r="D73" s="6" t="s">
        <v>207</v>
      </c>
      <c r="E73" s="6" t="s">
        <v>11</v>
      </c>
      <c r="F73" s="15"/>
      <c r="G73" s="15"/>
      <c r="H73" s="15"/>
    </row>
    <row r="74" ht="24" spans="1:7">
      <c r="A74" s="5">
        <v>73</v>
      </c>
      <c r="B74" s="5" t="s">
        <v>208</v>
      </c>
      <c r="C74" s="7" t="s">
        <v>209</v>
      </c>
      <c r="D74" s="7" t="s">
        <v>210</v>
      </c>
      <c r="E74" s="8" t="s">
        <v>11</v>
      </c>
      <c r="F74" s="8"/>
      <c r="G74" s="8"/>
    </row>
    <row r="75" ht="24" spans="1:7">
      <c r="A75" s="5">
        <v>74</v>
      </c>
      <c r="B75" s="6" t="s">
        <v>211</v>
      </c>
      <c r="C75" s="7" t="s">
        <v>212</v>
      </c>
      <c r="D75" s="7" t="s">
        <v>213</v>
      </c>
      <c r="E75" s="8" t="s">
        <v>11</v>
      </c>
      <c r="F75" s="8"/>
      <c r="G75" s="8"/>
    </row>
    <row r="76" spans="1:7">
      <c r="A76" s="5">
        <v>75</v>
      </c>
      <c r="B76" s="6" t="s">
        <v>214</v>
      </c>
      <c r="C76" s="7" t="s">
        <v>215</v>
      </c>
      <c r="D76" s="7" t="s">
        <v>216</v>
      </c>
      <c r="E76" s="7" t="s">
        <v>11</v>
      </c>
      <c r="F76" s="8"/>
      <c r="G76" s="8"/>
    </row>
    <row r="77" spans="1:7">
      <c r="A77" s="5">
        <v>76</v>
      </c>
      <c r="B77" s="6" t="s">
        <v>217</v>
      </c>
      <c r="C77" s="7" t="s">
        <v>218</v>
      </c>
      <c r="D77" s="7" t="s">
        <v>219</v>
      </c>
      <c r="E77" s="7" t="s">
        <v>11</v>
      </c>
      <c r="F77" s="8"/>
      <c r="G77" s="8"/>
    </row>
    <row r="78" ht="24" spans="1:7">
      <c r="A78" s="5">
        <v>77</v>
      </c>
      <c r="B78" s="6" t="s">
        <v>220</v>
      </c>
      <c r="C78" s="7" t="s">
        <v>221</v>
      </c>
      <c r="D78" s="8" t="s">
        <v>222</v>
      </c>
      <c r="E78" s="7" t="s">
        <v>11</v>
      </c>
      <c r="F78" s="8"/>
      <c r="G78" s="8"/>
    </row>
    <row r="79" spans="1:7">
      <c r="A79" s="5">
        <v>78</v>
      </c>
      <c r="B79" s="6" t="s">
        <v>223</v>
      </c>
      <c r="C79" s="8" t="s">
        <v>224</v>
      </c>
      <c r="D79" s="7" t="s">
        <v>225</v>
      </c>
      <c r="E79" s="8" t="s">
        <v>11</v>
      </c>
      <c r="F79" s="8"/>
      <c r="G79" s="8"/>
    </row>
    <row r="80" spans="1:7">
      <c r="A80" s="5">
        <v>79</v>
      </c>
      <c r="B80" s="6" t="s">
        <v>226</v>
      </c>
      <c r="C80" s="8" t="s">
        <v>227</v>
      </c>
      <c r="D80" s="7" t="s">
        <v>228</v>
      </c>
      <c r="E80" s="8" t="s">
        <v>11</v>
      </c>
      <c r="F80" s="8"/>
      <c r="G80" s="8"/>
    </row>
    <row r="81" spans="1:7">
      <c r="A81" s="5">
        <v>80</v>
      </c>
      <c r="B81" s="6" t="s">
        <v>229</v>
      </c>
      <c r="C81" s="9" t="s">
        <v>230</v>
      </c>
      <c r="D81" s="10" t="s">
        <v>231</v>
      </c>
      <c r="E81" s="8" t="s">
        <v>11</v>
      </c>
      <c r="F81" s="8"/>
      <c r="G81" s="8"/>
    </row>
    <row r="82" ht="24" spans="1:7">
      <c r="A82" s="5">
        <v>81</v>
      </c>
      <c r="B82" s="6" t="s">
        <v>232</v>
      </c>
      <c r="C82" s="8" t="s">
        <v>233</v>
      </c>
      <c r="D82" s="7" t="s">
        <v>234</v>
      </c>
      <c r="E82" s="8" t="s">
        <v>11</v>
      </c>
      <c r="F82" s="8"/>
      <c r="G82" s="8"/>
    </row>
    <row r="83" spans="1:7">
      <c r="A83" s="5">
        <v>82</v>
      </c>
      <c r="B83" s="6" t="s">
        <v>235</v>
      </c>
      <c r="C83" s="8" t="s">
        <v>236</v>
      </c>
      <c r="D83" s="7" t="s">
        <v>237</v>
      </c>
      <c r="E83" s="8" t="s">
        <v>11</v>
      </c>
      <c r="F83" s="8"/>
      <c r="G83" s="8"/>
    </row>
    <row r="84" spans="1:7">
      <c r="A84" s="5">
        <v>83</v>
      </c>
      <c r="B84" s="6" t="s">
        <v>238</v>
      </c>
      <c r="C84" s="8" t="s">
        <v>239</v>
      </c>
      <c r="D84" s="7" t="s">
        <v>240</v>
      </c>
      <c r="E84" s="8" t="s">
        <v>11</v>
      </c>
      <c r="F84" s="8"/>
      <c r="G84" s="8"/>
    </row>
    <row r="85" ht="56.05" spans="1:7">
      <c r="A85" s="5">
        <v>84</v>
      </c>
      <c r="B85" s="6" t="s">
        <v>241</v>
      </c>
      <c r="C85" s="9" t="s">
        <v>242</v>
      </c>
      <c r="D85" s="10" t="s">
        <v>26</v>
      </c>
      <c r="E85" s="8" t="s">
        <v>46</v>
      </c>
      <c r="F85" s="8"/>
      <c r="G85" s="8" t="str">
        <f>_xlfn.DISPIMG("ID_8C3505317C044556BEB68EC7DD6EB466",1)</f>
        <v>=DISPIMG("ID_8C3505317C044556BEB68EC7DD6EB466",1)</v>
      </c>
    </row>
    <row r="86" ht="46" spans="1:7">
      <c r="A86" s="5">
        <v>85</v>
      </c>
      <c r="B86" s="6" t="s">
        <v>243</v>
      </c>
      <c r="C86" s="9" t="s">
        <v>244</v>
      </c>
      <c r="D86" s="10" t="s">
        <v>26</v>
      </c>
      <c r="E86" s="8" t="s">
        <v>46</v>
      </c>
      <c r="F86" s="8"/>
      <c r="G86" s="8" t="str">
        <f>_xlfn.DISPIMG("ID_641A3603B80848E2845CBBB0D6EA5EF1",1)</f>
        <v>=DISPIMG("ID_641A3603B80848E2845CBBB0D6EA5EF1",1)</v>
      </c>
    </row>
    <row r="87" spans="1:7">
      <c r="A87" s="5">
        <v>86</v>
      </c>
      <c r="B87" s="6" t="s">
        <v>245</v>
      </c>
      <c r="C87" s="8" t="s">
        <v>246</v>
      </c>
      <c r="D87" s="7" t="s">
        <v>247</v>
      </c>
      <c r="E87" s="8" t="s">
        <v>11</v>
      </c>
      <c r="F87" s="8"/>
      <c r="G87" s="8"/>
    </row>
    <row r="88" spans="1:7">
      <c r="A88" s="5">
        <v>87</v>
      </c>
      <c r="B88" s="6" t="s">
        <v>248</v>
      </c>
      <c r="C88" s="8" t="s">
        <v>249</v>
      </c>
      <c r="D88" s="7" t="s">
        <v>250</v>
      </c>
      <c r="E88" s="8" t="s">
        <v>11</v>
      </c>
      <c r="F88" s="8"/>
      <c r="G88" s="8"/>
    </row>
    <row r="89" ht="56.75" spans="1:7">
      <c r="A89" s="5">
        <v>88</v>
      </c>
      <c r="B89" s="6" t="s">
        <v>251</v>
      </c>
      <c r="C89" s="9" t="s">
        <v>252</v>
      </c>
      <c r="D89" s="10" t="s">
        <v>26</v>
      </c>
      <c r="E89" s="8" t="s">
        <v>253</v>
      </c>
      <c r="F89" s="8"/>
      <c r="G89" s="8" t="str">
        <f>_xlfn.DISPIMG("ID_FC59294842464540B6687ABAD8146317",1)</f>
        <v>=DISPIMG("ID_FC59294842464540B6687ABAD8146317",1)</v>
      </c>
    </row>
    <row r="90" ht="33.6" spans="1:7">
      <c r="A90" s="5">
        <v>89</v>
      </c>
      <c r="B90" s="6" t="s">
        <v>254</v>
      </c>
      <c r="C90" s="9" t="s">
        <v>255</v>
      </c>
      <c r="D90" s="10" t="s">
        <v>26</v>
      </c>
      <c r="E90" s="8" t="s">
        <v>11</v>
      </c>
      <c r="F90" s="8"/>
      <c r="G90" s="8" t="str">
        <f>_xlfn.DISPIMG("ID_099C173B1CF843ED98046009163D490F",1)</f>
        <v>=DISPIMG("ID_099C173B1CF843ED98046009163D490F",1)</v>
      </c>
    </row>
    <row r="91" ht="79.95" spans="1:7">
      <c r="A91" s="5">
        <v>90</v>
      </c>
      <c r="B91" s="6" t="s">
        <v>256</v>
      </c>
      <c r="C91" s="5" t="s">
        <v>257</v>
      </c>
      <c r="D91" s="5" t="s">
        <v>257</v>
      </c>
      <c r="E91" s="5" t="s">
        <v>11</v>
      </c>
      <c r="F91" s="5"/>
      <c r="G91" s="5" t="str">
        <f>_xlfn.DISPIMG("ID_982F78E2A3A145A58F3FB9A18CD9C8B0",1)</f>
        <v>=DISPIMG("ID_982F78E2A3A145A58F3FB9A18CD9C8B0",1)</v>
      </c>
    </row>
    <row r="92" ht="92.5" spans="1:7">
      <c r="A92" s="5">
        <v>91</v>
      </c>
      <c r="B92" s="6" t="s">
        <v>258</v>
      </c>
      <c r="C92" s="13" t="s">
        <v>259</v>
      </c>
      <c r="D92" s="14"/>
      <c r="E92" s="5" t="s">
        <v>11</v>
      </c>
      <c r="F92" s="5"/>
      <c r="G92" s="5" t="str">
        <f>_xlfn.DISPIMG("ID_93CDF2DA72714241B2D13FCEF1FD89FC",1)</f>
        <v>=DISPIMG("ID_93CDF2DA72714241B2D13FCEF1FD89FC",1)</v>
      </c>
    </row>
    <row r="93" ht="56" spans="1:7">
      <c r="A93" s="5">
        <v>92</v>
      </c>
      <c r="B93" s="6" t="s">
        <v>260</v>
      </c>
      <c r="C93" s="13" t="s">
        <v>261</v>
      </c>
      <c r="D93" s="14"/>
      <c r="E93" s="5" t="s">
        <v>11</v>
      </c>
      <c r="F93" s="5"/>
      <c r="G93" s="5" t="str">
        <f>_xlfn.DISPIMG("ID_563C15B050134E22921465B166A250F7",1)</f>
        <v>=DISPIMG("ID_563C15B050134E22921465B166A250F7",1)</v>
      </c>
    </row>
    <row r="94" ht="52.35" spans="1:7">
      <c r="A94" s="5">
        <v>93</v>
      </c>
      <c r="B94" s="6" t="s">
        <v>262</v>
      </c>
      <c r="C94" s="13" t="s">
        <v>263</v>
      </c>
      <c r="D94" s="13" t="s">
        <v>263</v>
      </c>
      <c r="E94" s="5" t="s">
        <v>11</v>
      </c>
      <c r="F94" s="5"/>
      <c r="G94" s="5" t="str">
        <f>_xlfn.DISPIMG("ID_97AF2B6279D54DE384E8360BFAE79036",1)</f>
        <v>=DISPIMG("ID_97AF2B6279D54DE384E8360BFAE79036",1)</v>
      </c>
    </row>
    <row r="95" ht="36.05" spans="1:7">
      <c r="A95" s="5">
        <v>94</v>
      </c>
      <c r="B95" s="6" t="s">
        <v>264</v>
      </c>
      <c r="C95" s="13" t="s">
        <v>265</v>
      </c>
      <c r="D95" s="14"/>
      <c r="E95" s="5" t="s">
        <v>11</v>
      </c>
      <c r="F95" s="5"/>
      <c r="G95" s="5" t="str">
        <f>_xlfn.DISPIMG("ID_D2A11A1F9FC347908626AA0695D9189C",1)</f>
        <v>=DISPIMG("ID_D2A11A1F9FC347908626AA0695D9189C",1)</v>
      </c>
    </row>
    <row r="96" spans="1:7">
      <c r="A96" s="5">
        <v>95</v>
      </c>
      <c r="B96" s="6" t="s">
        <v>266</v>
      </c>
      <c r="C96" s="17" t="s">
        <v>267</v>
      </c>
      <c r="D96" s="17" t="s">
        <v>268</v>
      </c>
      <c r="E96" s="17" t="s">
        <v>253</v>
      </c>
      <c r="F96" s="15"/>
      <c r="G96" s="15"/>
    </row>
    <row r="97" spans="1:7">
      <c r="A97" s="5">
        <v>96</v>
      </c>
      <c r="B97" s="6" t="s">
        <v>269</v>
      </c>
      <c r="C97" s="17" t="s">
        <v>270</v>
      </c>
      <c r="D97" s="17" t="s">
        <v>271</v>
      </c>
      <c r="E97" s="17" t="s">
        <v>253</v>
      </c>
      <c r="F97" s="15"/>
      <c r="G97" s="15"/>
    </row>
    <row r="98" spans="1:7">
      <c r="A98" s="5">
        <v>97</v>
      </c>
      <c r="B98" s="6" t="s">
        <v>272</v>
      </c>
      <c r="C98" s="6" t="s">
        <v>218</v>
      </c>
      <c r="D98" s="6" t="s">
        <v>273</v>
      </c>
      <c r="E98" s="6" t="s">
        <v>11</v>
      </c>
      <c r="F98" s="15"/>
      <c r="G98" s="15"/>
    </row>
    <row r="99" spans="1:7">
      <c r="A99" s="5">
        <v>98</v>
      </c>
      <c r="B99" s="6" t="s">
        <v>274</v>
      </c>
      <c r="C99" s="6" t="s">
        <v>275</v>
      </c>
      <c r="D99" s="6" t="s">
        <v>276</v>
      </c>
      <c r="E99" s="6" t="s">
        <v>253</v>
      </c>
      <c r="F99" s="15"/>
      <c r="G99" s="15"/>
    </row>
    <row r="100" spans="1:7">
      <c r="A100" s="5">
        <v>99</v>
      </c>
      <c r="B100" s="6" t="s">
        <v>277</v>
      </c>
      <c r="C100" s="6" t="s">
        <v>278</v>
      </c>
      <c r="D100" s="6" t="s">
        <v>279</v>
      </c>
      <c r="E100" s="6" t="s">
        <v>11</v>
      </c>
      <c r="F100" s="15"/>
      <c r="G100" s="15"/>
    </row>
    <row r="101" spans="1:7">
      <c r="A101" s="5">
        <v>100</v>
      </c>
      <c r="B101" s="6" t="s">
        <v>280</v>
      </c>
      <c r="C101" s="6" t="s">
        <v>281</v>
      </c>
      <c r="D101" s="6" t="s">
        <v>282</v>
      </c>
      <c r="E101" s="6" t="s">
        <v>253</v>
      </c>
      <c r="F101" s="15"/>
      <c r="G101" s="15"/>
    </row>
    <row r="102" spans="1:7">
      <c r="A102" s="5">
        <v>101</v>
      </c>
      <c r="B102" s="6" t="s">
        <v>283</v>
      </c>
      <c r="C102" s="6" t="s">
        <v>284</v>
      </c>
      <c r="D102" s="6" t="s">
        <v>285</v>
      </c>
      <c r="E102" s="6" t="s">
        <v>253</v>
      </c>
      <c r="F102" s="15"/>
      <c r="G102" s="15"/>
    </row>
    <row r="103" ht="31.2" spans="1:7">
      <c r="A103" s="5">
        <v>102</v>
      </c>
      <c r="B103" s="19" t="s">
        <v>286</v>
      </c>
      <c r="C103" s="20" t="s">
        <v>281</v>
      </c>
      <c r="D103" s="21" t="s">
        <v>287</v>
      </c>
      <c r="E103" s="22" t="s">
        <v>253</v>
      </c>
      <c r="F103" s="23"/>
      <c r="G103" s="23"/>
    </row>
    <row r="104" ht="31.2" spans="1:7">
      <c r="A104" s="5">
        <v>103</v>
      </c>
      <c r="B104" s="19" t="s">
        <v>288</v>
      </c>
      <c r="C104" s="20" t="s">
        <v>289</v>
      </c>
      <c r="D104" s="21" t="s">
        <v>290</v>
      </c>
      <c r="E104" s="22" t="s">
        <v>11</v>
      </c>
      <c r="F104" s="23"/>
      <c r="G104" s="23"/>
    </row>
    <row r="105" ht="41.65" spans="1:7">
      <c r="A105" s="5">
        <v>104</v>
      </c>
      <c r="B105" s="19" t="s">
        <v>291</v>
      </c>
      <c r="C105" s="24" t="s">
        <v>292</v>
      </c>
      <c r="D105" s="25"/>
      <c r="E105" s="26" t="s">
        <v>11</v>
      </c>
      <c r="F105" s="23"/>
      <c r="G105" s="23" t="str">
        <f>_xlfn.DISPIMG("ID_509BA3D6EC17477CB2A6D2CAF975298B",1)</f>
        <v>=DISPIMG("ID_509BA3D6EC17477CB2A6D2CAF975298B",1)</v>
      </c>
    </row>
    <row r="106" spans="1:7">
      <c r="A106" s="5">
        <v>105</v>
      </c>
      <c r="B106" s="6" t="s">
        <v>293</v>
      </c>
      <c r="C106" s="27" t="s">
        <v>294</v>
      </c>
      <c r="D106" s="7" t="s">
        <v>295</v>
      </c>
      <c r="E106" s="8" t="s">
        <v>296</v>
      </c>
      <c r="F106" s="8"/>
      <c r="G106" s="8"/>
    </row>
    <row r="107" spans="1:7">
      <c r="A107" s="5">
        <v>106</v>
      </c>
      <c r="B107" s="6" t="s">
        <v>297</v>
      </c>
      <c r="C107" s="7" t="s">
        <v>298</v>
      </c>
      <c r="D107" s="7" t="s">
        <v>299</v>
      </c>
      <c r="E107" s="8" t="s">
        <v>300</v>
      </c>
      <c r="F107" s="8"/>
      <c r="G107" s="8"/>
    </row>
    <row r="108" spans="1:7">
      <c r="A108" s="5">
        <v>107</v>
      </c>
      <c r="B108" s="6" t="s">
        <v>301</v>
      </c>
      <c r="C108" s="27" t="s">
        <v>302</v>
      </c>
      <c r="D108" s="8" t="s">
        <v>303</v>
      </c>
      <c r="E108" s="7" t="s">
        <v>304</v>
      </c>
      <c r="F108" s="8"/>
      <c r="G108" s="8"/>
    </row>
    <row r="109" spans="1:7">
      <c r="A109" s="5">
        <v>108</v>
      </c>
      <c r="B109" s="6" t="s">
        <v>305</v>
      </c>
      <c r="C109" s="8" t="s">
        <v>306</v>
      </c>
      <c r="D109" s="7" t="s">
        <v>307</v>
      </c>
      <c r="E109" s="8" t="s">
        <v>308</v>
      </c>
      <c r="F109" s="8"/>
      <c r="G109" s="8"/>
    </row>
    <row r="110" spans="1:7">
      <c r="A110" s="5">
        <v>109</v>
      </c>
      <c r="B110" s="6" t="s">
        <v>309</v>
      </c>
      <c r="C110" s="28" t="s">
        <v>310</v>
      </c>
      <c r="D110" s="7" t="s">
        <v>311</v>
      </c>
      <c r="E110" s="8" t="s">
        <v>312</v>
      </c>
      <c r="F110" s="8"/>
      <c r="G110" s="8"/>
    </row>
    <row r="111" spans="1:7">
      <c r="A111" s="5">
        <v>110</v>
      </c>
      <c r="B111" s="6" t="s">
        <v>313</v>
      </c>
      <c r="C111" s="8" t="s">
        <v>314</v>
      </c>
      <c r="D111" s="7" t="s">
        <v>315</v>
      </c>
      <c r="E111" s="8" t="s">
        <v>11</v>
      </c>
      <c r="F111" s="8"/>
      <c r="G111" s="8"/>
    </row>
    <row r="112" spans="1:7">
      <c r="A112" s="5">
        <v>111</v>
      </c>
      <c r="B112" s="6" t="s">
        <v>316</v>
      </c>
      <c r="C112" s="8" t="s">
        <v>317</v>
      </c>
      <c r="D112" s="7" t="s">
        <v>318</v>
      </c>
      <c r="E112" s="8" t="s">
        <v>62</v>
      </c>
      <c r="F112" s="8"/>
      <c r="G112" s="8"/>
    </row>
    <row r="113" spans="1:7">
      <c r="A113" s="5">
        <v>112</v>
      </c>
      <c r="B113" s="6" t="s">
        <v>319</v>
      </c>
      <c r="C113" s="8" t="s">
        <v>320</v>
      </c>
      <c r="D113" s="7" t="s">
        <v>321</v>
      </c>
      <c r="E113" s="8" t="s">
        <v>46</v>
      </c>
      <c r="F113" s="8"/>
      <c r="G113" s="8"/>
    </row>
    <row r="114" spans="1:7">
      <c r="A114" s="5">
        <v>113</v>
      </c>
      <c r="B114" s="6" t="s">
        <v>322</v>
      </c>
      <c r="C114" s="9" t="s">
        <v>323</v>
      </c>
      <c r="D114" s="10" t="s">
        <v>324</v>
      </c>
      <c r="E114" s="8" t="s">
        <v>11</v>
      </c>
      <c r="F114" s="8"/>
      <c r="G114" s="8"/>
    </row>
    <row r="115" spans="1:7">
      <c r="A115" s="5">
        <v>114</v>
      </c>
      <c r="B115" s="6" t="s">
        <v>325</v>
      </c>
      <c r="C115" s="9" t="s">
        <v>326</v>
      </c>
      <c r="D115" s="10" t="s">
        <v>327</v>
      </c>
      <c r="E115" s="8" t="s">
        <v>46</v>
      </c>
      <c r="F115" s="8"/>
      <c r="G115" s="11"/>
    </row>
    <row r="116" spans="1:7">
      <c r="A116" s="5">
        <v>115</v>
      </c>
      <c r="B116" s="6" t="s">
        <v>328</v>
      </c>
      <c r="C116" s="9" t="s">
        <v>329</v>
      </c>
      <c r="D116" s="10" t="s">
        <v>330</v>
      </c>
      <c r="E116" s="8" t="s">
        <v>11</v>
      </c>
      <c r="F116" s="8"/>
      <c r="G116" s="8"/>
    </row>
    <row r="117" spans="1:7">
      <c r="A117" s="5">
        <v>116</v>
      </c>
      <c r="B117" s="6" t="s">
        <v>331</v>
      </c>
      <c r="C117" s="9" t="s">
        <v>332</v>
      </c>
      <c r="D117" s="10" t="s">
        <v>333</v>
      </c>
      <c r="E117" s="8" t="s">
        <v>11</v>
      </c>
      <c r="F117" s="8"/>
      <c r="G117" s="8"/>
    </row>
    <row r="118" spans="1:7">
      <c r="A118" s="5">
        <v>117</v>
      </c>
      <c r="B118" s="6" t="s">
        <v>334</v>
      </c>
      <c r="C118" s="9" t="s">
        <v>335</v>
      </c>
      <c r="D118" s="10" t="s">
        <v>336</v>
      </c>
      <c r="E118" s="8" t="s">
        <v>11</v>
      </c>
      <c r="F118" s="8"/>
      <c r="G118" s="8"/>
    </row>
    <row r="119" spans="1:7">
      <c r="A119" s="5">
        <v>118</v>
      </c>
      <c r="B119" s="6" t="s">
        <v>337</v>
      </c>
      <c r="C119" s="8" t="s">
        <v>338</v>
      </c>
      <c r="D119" s="7" t="s">
        <v>339</v>
      </c>
      <c r="E119" s="8" t="s">
        <v>11</v>
      </c>
      <c r="F119" s="8"/>
      <c r="G119" s="8"/>
    </row>
    <row r="120" spans="1:7">
      <c r="A120" s="5">
        <v>119</v>
      </c>
      <c r="B120" s="6" t="s">
        <v>340</v>
      </c>
      <c r="C120" s="8" t="s">
        <v>341</v>
      </c>
      <c r="D120" s="7" t="s">
        <v>342</v>
      </c>
      <c r="E120" s="8" t="s">
        <v>202</v>
      </c>
      <c r="F120" s="8"/>
      <c r="G120" s="8"/>
    </row>
    <row r="121" spans="1:7">
      <c r="A121" s="5">
        <v>120</v>
      </c>
      <c r="B121" s="6" t="s">
        <v>343</v>
      </c>
      <c r="C121" s="8" t="s">
        <v>344</v>
      </c>
      <c r="D121" s="7" t="s">
        <v>345</v>
      </c>
      <c r="E121" s="8" t="s">
        <v>202</v>
      </c>
      <c r="F121" s="8"/>
      <c r="G121" s="8"/>
    </row>
    <row r="122" spans="1:7">
      <c r="A122" s="5">
        <v>121</v>
      </c>
      <c r="B122" s="6" t="s">
        <v>346</v>
      </c>
      <c r="C122" s="7" t="s">
        <v>347</v>
      </c>
      <c r="D122" s="7" t="s">
        <v>348</v>
      </c>
      <c r="E122" s="7" t="s">
        <v>202</v>
      </c>
      <c r="F122" s="8"/>
      <c r="G122" s="8"/>
    </row>
    <row r="123" spans="1:7">
      <c r="A123" s="5">
        <v>122</v>
      </c>
      <c r="B123" s="6" t="s">
        <v>349</v>
      </c>
      <c r="C123" s="8" t="s">
        <v>350</v>
      </c>
      <c r="D123" s="8" t="s">
        <v>351</v>
      </c>
      <c r="E123" s="8" t="s">
        <v>104</v>
      </c>
      <c r="F123" s="8"/>
      <c r="G123" s="8"/>
    </row>
    <row r="124" spans="1:7">
      <c r="A124" s="5">
        <v>123</v>
      </c>
      <c r="B124" s="6" t="s">
        <v>352</v>
      </c>
      <c r="C124" s="8" t="s">
        <v>353</v>
      </c>
      <c r="D124" s="8" t="s">
        <v>354</v>
      </c>
      <c r="E124" s="8" t="s">
        <v>355</v>
      </c>
      <c r="F124" s="8"/>
      <c r="G124" s="8"/>
    </row>
    <row r="125" spans="1:7">
      <c r="A125" s="5">
        <v>124</v>
      </c>
      <c r="B125" s="6" t="s">
        <v>356</v>
      </c>
      <c r="C125" s="9" t="s">
        <v>357</v>
      </c>
      <c r="D125" s="9" t="s">
        <v>358</v>
      </c>
      <c r="E125" s="8" t="s">
        <v>355</v>
      </c>
      <c r="F125" s="8"/>
      <c r="G125" s="8"/>
    </row>
    <row r="126" spans="1:7">
      <c r="A126" s="5">
        <v>125</v>
      </c>
      <c r="B126" s="6" t="s">
        <v>359</v>
      </c>
      <c r="C126" s="9" t="s">
        <v>360</v>
      </c>
      <c r="D126" s="9" t="s">
        <v>361</v>
      </c>
      <c r="E126" s="8" t="s">
        <v>308</v>
      </c>
      <c r="F126" s="8"/>
      <c r="G126" s="11"/>
    </row>
    <row r="127" spans="1:7">
      <c r="A127" s="5">
        <v>126</v>
      </c>
      <c r="B127" s="6" t="s">
        <v>362</v>
      </c>
      <c r="C127" s="9" t="s">
        <v>363</v>
      </c>
      <c r="D127" s="9" t="s">
        <v>364</v>
      </c>
      <c r="E127" s="8" t="s">
        <v>355</v>
      </c>
      <c r="F127" s="8"/>
      <c r="G127" s="11"/>
    </row>
    <row r="128" spans="1:7">
      <c r="A128" s="5">
        <v>127</v>
      </c>
      <c r="B128" s="6" t="s">
        <v>365</v>
      </c>
      <c r="C128" s="9" t="s">
        <v>366</v>
      </c>
      <c r="D128" s="9" t="s">
        <v>367</v>
      </c>
      <c r="E128" s="8" t="s">
        <v>355</v>
      </c>
      <c r="F128" s="8"/>
      <c r="G128" s="8"/>
    </row>
    <row r="129" spans="1:7">
      <c r="A129" s="5">
        <v>128</v>
      </c>
      <c r="B129" s="6" t="s">
        <v>368</v>
      </c>
      <c r="C129" s="8" t="s">
        <v>369</v>
      </c>
      <c r="D129" s="8" t="s">
        <v>370</v>
      </c>
      <c r="E129" s="8" t="s">
        <v>355</v>
      </c>
      <c r="F129" s="8"/>
      <c r="G129" s="8"/>
    </row>
    <row r="130" spans="1:7">
      <c r="A130" s="5">
        <v>129</v>
      </c>
      <c r="B130" s="6" t="s">
        <v>371</v>
      </c>
      <c r="C130" s="8" t="s">
        <v>372</v>
      </c>
      <c r="D130" s="8" t="s">
        <v>373</v>
      </c>
      <c r="E130" s="8" t="s">
        <v>355</v>
      </c>
      <c r="F130" s="8"/>
      <c r="G130" s="8"/>
    </row>
    <row r="131" spans="1:7">
      <c r="A131" s="5">
        <v>130</v>
      </c>
      <c r="B131" s="6" t="s">
        <v>374</v>
      </c>
      <c r="C131" s="8" t="s">
        <v>375</v>
      </c>
      <c r="D131" s="8" t="s">
        <v>376</v>
      </c>
      <c r="E131" s="8" t="s">
        <v>377</v>
      </c>
      <c r="F131" s="8"/>
      <c r="G131" s="8"/>
    </row>
    <row r="132" spans="1:7">
      <c r="A132" s="5">
        <v>131</v>
      </c>
      <c r="B132" s="6" t="s">
        <v>378</v>
      </c>
      <c r="C132" s="8" t="s">
        <v>379</v>
      </c>
      <c r="D132" s="8" t="s">
        <v>380</v>
      </c>
      <c r="E132" s="8" t="s">
        <v>202</v>
      </c>
      <c r="F132" s="8"/>
      <c r="G132" s="8"/>
    </row>
    <row r="133" spans="1:7">
      <c r="A133" s="5">
        <v>132</v>
      </c>
      <c r="B133" s="6" t="s">
        <v>381</v>
      </c>
      <c r="C133" s="8" t="s">
        <v>382</v>
      </c>
      <c r="D133" s="8" t="s">
        <v>383</v>
      </c>
      <c r="E133" s="8" t="s">
        <v>384</v>
      </c>
      <c r="F133" s="8"/>
      <c r="G133" s="8"/>
    </row>
    <row r="134" spans="1:7">
      <c r="A134" s="5">
        <v>133</v>
      </c>
      <c r="B134" s="6" t="s">
        <v>385</v>
      </c>
      <c r="C134" s="8" t="s">
        <v>386</v>
      </c>
      <c r="D134" s="8" t="s">
        <v>387</v>
      </c>
      <c r="E134" s="8" t="s">
        <v>388</v>
      </c>
      <c r="F134" s="8"/>
      <c r="G134" s="8"/>
    </row>
    <row r="135" spans="1:7">
      <c r="A135" s="5">
        <v>134</v>
      </c>
      <c r="B135" s="6" t="s">
        <v>389</v>
      </c>
      <c r="C135" s="8" t="s">
        <v>390</v>
      </c>
      <c r="D135" s="8" t="s">
        <v>391</v>
      </c>
      <c r="E135" s="8" t="s">
        <v>377</v>
      </c>
      <c r="F135" s="8"/>
      <c r="G135" s="8"/>
    </row>
    <row r="136" spans="1:7">
      <c r="A136" s="5">
        <v>135</v>
      </c>
      <c r="B136" s="6" t="s">
        <v>392</v>
      </c>
      <c r="C136" s="8" t="s">
        <v>393</v>
      </c>
      <c r="D136" s="8" t="s">
        <v>394</v>
      </c>
      <c r="E136" s="8" t="s">
        <v>377</v>
      </c>
      <c r="F136" s="8"/>
      <c r="G136" s="8"/>
    </row>
    <row r="137" spans="1:7">
      <c r="A137" s="5">
        <v>136</v>
      </c>
      <c r="B137" s="6" t="s">
        <v>395</v>
      </c>
      <c r="C137" s="8" t="s">
        <v>396</v>
      </c>
      <c r="D137" s="8" t="s">
        <v>397</v>
      </c>
      <c r="E137" s="8" t="s">
        <v>202</v>
      </c>
      <c r="F137" s="8"/>
      <c r="G137" s="8"/>
    </row>
    <row r="138" spans="1:7">
      <c r="A138" s="5">
        <v>137</v>
      </c>
      <c r="B138" s="6" t="s">
        <v>398</v>
      </c>
      <c r="C138" s="8" t="s">
        <v>399</v>
      </c>
      <c r="D138" s="8" t="s">
        <v>400</v>
      </c>
      <c r="E138" s="8" t="s">
        <v>308</v>
      </c>
      <c r="F138" s="8"/>
      <c r="G138" s="8"/>
    </row>
    <row r="139" spans="1:7">
      <c r="A139" s="5">
        <v>138</v>
      </c>
      <c r="B139" s="6" t="s">
        <v>401</v>
      </c>
      <c r="C139" s="8" t="s">
        <v>402</v>
      </c>
      <c r="D139" s="8" t="s">
        <v>400</v>
      </c>
      <c r="E139" s="8" t="s">
        <v>308</v>
      </c>
      <c r="F139" s="8"/>
      <c r="G139" s="8"/>
    </row>
    <row r="140" spans="1:7">
      <c r="A140" s="5">
        <v>139</v>
      </c>
      <c r="B140" s="6" t="s">
        <v>403</v>
      </c>
      <c r="C140" s="8" t="s">
        <v>404</v>
      </c>
      <c r="D140" s="8" t="s">
        <v>405</v>
      </c>
      <c r="E140" s="8" t="s">
        <v>202</v>
      </c>
      <c r="F140" s="8"/>
      <c r="G140" s="8"/>
    </row>
    <row r="141" spans="1:7">
      <c r="A141" s="5">
        <v>140</v>
      </c>
      <c r="B141" s="6" t="s">
        <v>406</v>
      </c>
      <c r="C141" s="8" t="s">
        <v>407</v>
      </c>
      <c r="D141" s="8" t="s">
        <v>408</v>
      </c>
      <c r="E141" s="8" t="s">
        <v>377</v>
      </c>
      <c r="F141" s="8"/>
      <c r="G141" s="8"/>
    </row>
    <row r="142" spans="1:7">
      <c r="A142" s="5">
        <v>141</v>
      </c>
      <c r="B142" s="6" t="s">
        <v>409</v>
      </c>
      <c r="C142" s="8" t="s">
        <v>410</v>
      </c>
      <c r="D142" s="8" t="s">
        <v>411</v>
      </c>
      <c r="E142" s="8" t="s">
        <v>377</v>
      </c>
      <c r="F142" s="8"/>
      <c r="G142" s="8"/>
    </row>
    <row r="143" spans="1:7">
      <c r="A143" s="5">
        <v>142</v>
      </c>
      <c r="B143" s="6" t="s">
        <v>412</v>
      </c>
      <c r="C143" s="8" t="s">
        <v>363</v>
      </c>
      <c r="D143" s="8" t="s">
        <v>400</v>
      </c>
      <c r="E143" s="8" t="s">
        <v>308</v>
      </c>
      <c r="F143" s="8"/>
      <c r="G143" s="8"/>
    </row>
    <row r="144" spans="1:7">
      <c r="A144" s="5">
        <v>143</v>
      </c>
      <c r="B144" s="6" t="s">
        <v>413</v>
      </c>
      <c r="C144" s="8" t="s">
        <v>386</v>
      </c>
      <c r="D144" s="7" t="s">
        <v>414</v>
      </c>
      <c r="E144" s="8" t="s">
        <v>415</v>
      </c>
      <c r="F144" s="8"/>
      <c r="G144" s="8"/>
    </row>
    <row r="145" spans="1:7">
      <c r="A145" s="5">
        <v>144</v>
      </c>
      <c r="B145" s="6" t="s">
        <v>416</v>
      </c>
      <c r="C145" s="8" t="s">
        <v>417</v>
      </c>
      <c r="D145" s="7" t="s">
        <v>418</v>
      </c>
      <c r="E145" s="8" t="s">
        <v>355</v>
      </c>
      <c r="F145" s="8"/>
      <c r="G145" s="8"/>
    </row>
    <row r="146" spans="1:7">
      <c r="A146" s="5">
        <v>145</v>
      </c>
      <c r="B146" s="6" t="s">
        <v>419</v>
      </c>
      <c r="C146" s="8" t="s">
        <v>420</v>
      </c>
      <c r="D146" s="7" t="s">
        <v>421</v>
      </c>
      <c r="E146" s="8" t="s">
        <v>202</v>
      </c>
      <c r="F146" s="8"/>
      <c r="G146" s="8"/>
    </row>
    <row r="147" spans="1:7">
      <c r="A147" s="5">
        <v>146</v>
      </c>
      <c r="B147" s="6" t="s">
        <v>422</v>
      </c>
      <c r="C147" s="8" t="s">
        <v>423</v>
      </c>
      <c r="D147" s="7" t="s">
        <v>424</v>
      </c>
      <c r="E147" s="8" t="s">
        <v>202</v>
      </c>
      <c r="F147" s="8"/>
      <c r="G147" s="8"/>
    </row>
    <row r="148" spans="1:7">
      <c r="A148" s="5">
        <v>147</v>
      </c>
      <c r="B148" s="6" t="s">
        <v>425</v>
      </c>
      <c r="C148" s="8" t="s">
        <v>426</v>
      </c>
      <c r="D148" s="7" t="s">
        <v>427</v>
      </c>
      <c r="E148" s="8" t="s">
        <v>308</v>
      </c>
      <c r="F148" s="8"/>
      <c r="G148" s="8"/>
    </row>
    <row r="149" spans="1:7">
      <c r="A149" s="5">
        <v>148</v>
      </c>
      <c r="B149" s="6" t="s">
        <v>428</v>
      </c>
      <c r="C149" s="8" t="s">
        <v>429</v>
      </c>
      <c r="D149" s="7" t="s">
        <v>430</v>
      </c>
      <c r="E149" s="8" t="s">
        <v>202</v>
      </c>
      <c r="F149" s="8"/>
      <c r="G149" s="8"/>
    </row>
    <row r="150" spans="1:7">
      <c r="A150" s="5">
        <v>149</v>
      </c>
      <c r="B150" s="6" t="s">
        <v>431</v>
      </c>
      <c r="C150" s="8" t="s">
        <v>432</v>
      </c>
      <c r="D150" s="7" t="s">
        <v>433</v>
      </c>
      <c r="E150" s="8" t="s">
        <v>377</v>
      </c>
      <c r="F150" s="8"/>
      <c r="G150" s="8"/>
    </row>
    <row r="151" spans="1:7">
      <c r="A151" s="5">
        <v>150</v>
      </c>
      <c r="B151" s="6" t="s">
        <v>434</v>
      </c>
      <c r="C151" s="8" t="s">
        <v>435</v>
      </c>
      <c r="D151" s="7" t="s">
        <v>436</v>
      </c>
      <c r="E151" s="8" t="s">
        <v>377</v>
      </c>
      <c r="F151" s="8"/>
      <c r="G151" s="8"/>
    </row>
    <row r="152" spans="1:7">
      <c r="A152" s="5">
        <v>151</v>
      </c>
      <c r="B152" s="6" t="s">
        <v>437</v>
      </c>
      <c r="C152" s="8" t="s">
        <v>438</v>
      </c>
      <c r="D152" s="7" t="s">
        <v>439</v>
      </c>
      <c r="E152" s="8" t="s">
        <v>377</v>
      </c>
      <c r="F152" s="8"/>
      <c r="G152" s="8"/>
    </row>
    <row r="153" spans="1:7">
      <c r="A153" s="5">
        <v>152</v>
      </c>
      <c r="B153" s="6" t="s">
        <v>440</v>
      </c>
      <c r="C153" s="8" t="s">
        <v>441</v>
      </c>
      <c r="D153" s="7" t="s">
        <v>442</v>
      </c>
      <c r="E153" s="8" t="s">
        <v>308</v>
      </c>
      <c r="F153" s="8"/>
      <c r="G153" s="8"/>
    </row>
    <row r="154" spans="1:7">
      <c r="A154" s="5">
        <v>153</v>
      </c>
      <c r="B154" s="6" t="s">
        <v>443</v>
      </c>
      <c r="C154" s="8" t="s">
        <v>444</v>
      </c>
      <c r="D154" s="7" t="s">
        <v>442</v>
      </c>
      <c r="E154" s="8" t="s">
        <v>308</v>
      </c>
      <c r="F154" s="8"/>
      <c r="G154" s="8"/>
    </row>
    <row r="155" spans="1:7">
      <c r="A155" s="5">
        <v>154</v>
      </c>
      <c r="B155" s="6" t="s">
        <v>445</v>
      </c>
      <c r="C155" s="8" t="s">
        <v>446</v>
      </c>
      <c r="D155" s="7" t="s">
        <v>442</v>
      </c>
      <c r="E155" s="8" t="s">
        <v>308</v>
      </c>
      <c r="F155" s="8"/>
      <c r="G155" s="8"/>
    </row>
    <row r="156" spans="1:7">
      <c r="A156" s="5">
        <v>155</v>
      </c>
      <c r="B156" s="6" t="s">
        <v>447</v>
      </c>
      <c r="C156" s="8" t="s">
        <v>448</v>
      </c>
      <c r="D156" s="7" t="s">
        <v>442</v>
      </c>
      <c r="E156" s="8" t="s">
        <v>308</v>
      </c>
      <c r="F156" s="8"/>
      <c r="G156" s="8"/>
    </row>
    <row r="157" spans="1:7">
      <c r="A157" s="5">
        <v>156</v>
      </c>
      <c r="B157" s="6" t="s">
        <v>449</v>
      </c>
      <c r="C157" s="8" t="s">
        <v>450</v>
      </c>
      <c r="D157" s="7" t="s">
        <v>442</v>
      </c>
      <c r="E157" s="8" t="s">
        <v>308</v>
      </c>
      <c r="F157" s="8"/>
      <c r="G157" s="8"/>
    </row>
    <row r="158" spans="1:7">
      <c r="A158" s="5">
        <v>157</v>
      </c>
      <c r="B158" s="6" t="s">
        <v>451</v>
      </c>
      <c r="C158" s="8" t="s">
        <v>452</v>
      </c>
      <c r="D158" s="7" t="s">
        <v>442</v>
      </c>
      <c r="E158" s="8" t="s">
        <v>308</v>
      </c>
      <c r="F158" s="8"/>
      <c r="G158" s="8"/>
    </row>
    <row r="159" spans="1:7">
      <c r="A159" s="5">
        <v>158</v>
      </c>
      <c r="B159" s="6" t="s">
        <v>453</v>
      </c>
      <c r="C159" s="8" t="s">
        <v>454</v>
      </c>
      <c r="D159" s="7" t="s">
        <v>442</v>
      </c>
      <c r="E159" s="8" t="s">
        <v>308</v>
      </c>
      <c r="F159" s="8"/>
      <c r="G159" s="8"/>
    </row>
    <row r="160" spans="1:7">
      <c r="A160" s="5">
        <v>159</v>
      </c>
      <c r="B160" s="6" t="s">
        <v>455</v>
      </c>
      <c r="C160" s="8" t="s">
        <v>456</v>
      </c>
      <c r="D160" s="7" t="s">
        <v>400</v>
      </c>
      <c r="E160" s="8" t="s">
        <v>202</v>
      </c>
      <c r="F160" s="8"/>
      <c r="G160" s="8"/>
    </row>
    <row r="161" spans="1:7">
      <c r="A161" s="5">
        <v>160</v>
      </c>
      <c r="B161" s="6" t="s">
        <v>457</v>
      </c>
      <c r="C161" s="8" t="s">
        <v>458</v>
      </c>
      <c r="D161" s="7" t="s">
        <v>168</v>
      </c>
      <c r="E161" s="8" t="s">
        <v>202</v>
      </c>
      <c r="F161" s="8"/>
      <c r="G161" s="8"/>
    </row>
    <row r="162" spans="1:7">
      <c r="A162" s="5">
        <v>161</v>
      </c>
      <c r="B162" s="6" t="s">
        <v>459</v>
      </c>
      <c r="C162" s="8" t="s">
        <v>460</v>
      </c>
      <c r="D162" s="7" t="s">
        <v>168</v>
      </c>
      <c r="E162" s="8" t="s">
        <v>202</v>
      </c>
      <c r="F162" s="8"/>
      <c r="G162" s="8"/>
    </row>
    <row r="163" spans="1:7">
      <c r="A163" s="5">
        <v>162</v>
      </c>
      <c r="B163" s="6" t="s">
        <v>461</v>
      </c>
      <c r="C163" s="8" t="s">
        <v>462</v>
      </c>
      <c r="D163" s="7" t="s">
        <v>463</v>
      </c>
      <c r="E163" s="8" t="s">
        <v>464</v>
      </c>
      <c r="F163" s="8"/>
      <c r="G163" s="8"/>
    </row>
    <row r="164" spans="1:7">
      <c r="A164" s="5">
        <v>163</v>
      </c>
      <c r="B164" s="6" t="s">
        <v>465</v>
      </c>
      <c r="C164" s="8" t="s">
        <v>429</v>
      </c>
      <c r="D164" s="7" t="s">
        <v>463</v>
      </c>
      <c r="E164" s="8" t="s">
        <v>202</v>
      </c>
      <c r="F164" s="8"/>
      <c r="G164" s="8"/>
    </row>
    <row r="165" spans="1:7">
      <c r="A165" s="5">
        <v>164</v>
      </c>
      <c r="B165" s="6" t="s">
        <v>466</v>
      </c>
      <c r="C165" s="8" t="s">
        <v>467</v>
      </c>
      <c r="D165" s="7" t="s">
        <v>463</v>
      </c>
      <c r="E165" s="8" t="s">
        <v>11</v>
      </c>
      <c r="F165" s="8"/>
      <c r="G165" s="8"/>
    </row>
    <row r="166" spans="1:7">
      <c r="A166" s="5">
        <v>165</v>
      </c>
      <c r="B166" s="6" t="s">
        <v>468</v>
      </c>
      <c r="C166" s="8" t="s">
        <v>469</v>
      </c>
      <c r="D166" s="7" t="s">
        <v>463</v>
      </c>
      <c r="E166" s="8" t="s">
        <v>464</v>
      </c>
      <c r="F166" s="8"/>
      <c r="G166" s="8"/>
    </row>
    <row r="167" spans="1:7">
      <c r="A167" s="5">
        <v>166</v>
      </c>
      <c r="B167" s="6" t="s">
        <v>470</v>
      </c>
      <c r="C167" s="8" t="s">
        <v>471</v>
      </c>
      <c r="D167" s="7" t="s">
        <v>463</v>
      </c>
      <c r="E167" s="8" t="s">
        <v>11</v>
      </c>
      <c r="F167" s="8"/>
      <c r="G167" s="8"/>
    </row>
    <row r="168" spans="1:7">
      <c r="A168" s="5">
        <v>167</v>
      </c>
      <c r="B168" s="6" t="s">
        <v>472</v>
      </c>
      <c r="C168" s="8" t="s">
        <v>473</v>
      </c>
      <c r="D168" s="7" t="s">
        <v>474</v>
      </c>
      <c r="E168" s="8" t="s">
        <v>308</v>
      </c>
      <c r="F168" s="8"/>
      <c r="G168" s="8"/>
    </row>
    <row r="169" spans="1:7">
      <c r="A169" s="5">
        <v>168</v>
      </c>
      <c r="B169" s="6" t="s">
        <v>475</v>
      </c>
      <c r="C169" s="8" t="s">
        <v>476</v>
      </c>
      <c r="D169" s="7" t="s">
        <v>463</v>
      </c>
      <c r="E169" s="8" t="s">
        <v>464</v>
      </c>
      <c r="F169" s="8"/>
      <c r="G169" s="8"/>
    </row>
    <row r="170" spans="1:7">
      <c r="A170" s="5">
        <v>169</v>
      </c>
      <c r="B170" s="6" t="s">
        <v>477</v>
      </c>
      <c r="C170" s="8" t="s">
        <v>478</v>
      </c>
      <c r="D170" s="7" t="s">
        <v>463</v>
      </c>
      <c r="E170" s="8" t="s">
        <v>11</v>
      </c>
      <c r="F170" s="8"/>
      <c r="G170" s="8"/>
    </row>
    <row r="171" spans="1:7">
      <c r="A171" s="5">
        <v>170</v>
      </c>
      <c r="B171" s="6" t="s">
        <v>479</v>
      </c>
      <c r="C171" s="8" t="s">
        <v>480</v>
      </c>
      <c r="D171" s="7" t="s">
        <v>400</v>
      </c>
      <c r="E171" s="8" t="s">
        <v>308</v>
      </c>
      <c r="F171" s="8"/>
      <c r="G171" s="8"/>
    </row>
    <row r="172" spans="1:7">
      <c r="A172" s="5">
        <v>171</v>
      </c>
      <c r="B172" s="6" t="s">
        <v>481</v>
      </c>
      <c r="C172" s="8" t="s">
        <v>482</v>
      </c>
      <c r="D172" s="7" t="s">
        <v>400</v>
      </c>
      <c r="E172" s="8" t="s">
        <v>308</v>
      </c>
      <c r="F172" s="8"/>
      <c r="G172" s="8"/>
    </row>
    <row r="173" spans="1:7">
      <c r="A173" s="5">
        <v>172</v>
      </c>
      <c r="B173" s="6" t="s">
        <v>483</v>
      </c>
      <c r="C173" s="8" t="s">
        <v>484</v>
      </c>
      <c r="D173" s="7" t="s">
        <v>485</v>
      </c>
      <c r="E173" s="8" t="s">
        <v>308</v>
      </c>
      <c r="F173" s="8"/>
      <c r="G173" s="8"/>
    </row>
    <row r="174" spans="1:7">
      <c r="A174" s="5">
        <v>173</v>
      </c>
      <c r="B174" s="6" t="s">
        <v>486</v>
      </c>
      <c r="C174" s="8" t="s">
        <v>487</v>
      </c>
      <c r="D174" s="7" t="s">
        <v>488</v>
      </c>
      <c r="E174" s="8" t="s">
        <v>377</v>
      </c>
      <c r="F174" s="8"/>
      <c r="G174" s="8"/>
    </row>
    <row r="175" spans="1:7">
      <c r="A175" s="5">
        <v>174</v>
      </c>
      <c r="B175" s="6" t="s">
        <v>489</v>
      </c>
      <c r="C175" s="8" t="s">
        <v>490</v>
      </c>
      <c r="D175" s="7" t="s">
        <v>491</v>
      </c>
      <c r="E175" s="8" t="s">
        <v>377</v>
      </c>
      <c r="F175" s="8"/>
      <c r="G175" s="8"/>
    </row>
    <row r="176" spans="1:7">
      <c r="A176" s="5">
        <v>175</v>
      </c>
      <c r="B176" s="6" t="s">
        <v>492</v>
      </c>
      <c r="C176" s="8" t="s">
        <v>493</v>
      </c>
      <c r="D176" s="7" t="s">
        <v>494</v>
      </c>
      <c r="E176" s="8" t="s">
        <v>308</v>
      </c>
      <c r="F176" s="8"/>
      <c r="G176" s="8"/>
    </row>
    <row r="177" spans="1:7">
      <c r="A177" s="5">
        <v>176</v>
      </c>
      <c r="B177" s="6" t="s">
        <v>495</v>
      </c>
      <c r="C177" s="8" t="s">
        <v>496</v>
      </c>
      <c r="D177" s="7" t="s">
        <v>497</v>
      </c>
      <c r="E177" s="8" t="s">
        <v>308</v>
      </c>
      <c r="F177" s="8"/>
      <c r="G177" s="8"/>
    </row>
    <row r="178" spans="1:7">
      <c r="A178" s="5">
        <v>177</v>
      </c>
      <c r="B178" s="6" t="s">
        <v>498</v>
      </c>
      <c r="C178" s="8" t="s">
        <v>499</v>
      </c>
      <c r="D178" s="7" t="s">
        <v>500</v>
      </c>
      <c r="E178" s="8" t="s">
        <v>308</v>
      </c>
      <c r="F178" s="8"/>
      <c r="G178" s="8"/>
    </row>
    <row r="179" spans="1:7">
      <c r="A179" s="5">
        <v>178</v>
      </c>
      <c r="B179" s="6" t="s">
        <v>501</v>
      </c>
      <c r="C179" s="8" t="s">
        <v>502</v>
      </c>
      <c r="D179" s="7" t="s">
        <v>503</v>
      </c>
      <c r="E179" s="8" t="s">
        <v>388</v>
      </c>
      <c r="F179" s="8"/>
      <c r="G179" s="8"/>
    </row>
    <row r="180" spans="1:7">
      <c r="A180" s="5">
        <v>179</v>
      </c>
      <c r="B180" s="6" t="s">
        <v>504</v>
      </c>
      <c r="C180" s="8" t="s">
        <v>505</v>
      </c>
      <c r="D180" s="7" t="s">
        <v>400</v>
      </c>
      <c r="E180" s="8" t="s">
        <v>308</v>
      </c>
      <c r="F180" s="8"/>
      <c r="G180" s="8"/>
    </row>
    <row r="181" spans="1:7">
      <c r="A181" s="5">
        <v>180</v>
      </c>
      <c r="B181" s="6" t="s">
        <v>506</v>
      </c>
      <c r="C181" s="8" t="s">
        <v>507</v>
      </c>
      <c r="D181" s="8" t="s">
        <v>508</v>
      </c>
      <c r="E181" s="8" t="s">
        <v>202</v>
      </c>
      <c r="F181" s="8"/>
      <c r="G181" s="8"/>
    </row>
    <row r="182" spans="1:7">
      <c r="A182" s="5">
        <v>181</v>
      </c>
      <c r="B182" s="6" t="s">
        <v>509</v>
      </c>
      <c r="C182" s="17" t="s">
        <v>510</v>
      </c>
      <c r="D182" s="17" t="s">
        <v>361</v>
      </c>
      <c r="E182" s="17" t="s">
        <v>308</v>
      </c>
      <c r="F182" s="17"/>
      <c r="G182" s="17"/>
    </row>
    <row r="183" spans="1:7">
      <c r="A183" s="5">
        <v>182</v>
      </c>
      <c r="B183" s="6" t="s">
        <v>511</v>
      </c>
      <c r="C183" s="17" t="s">
        <v>512</v>
      </c>
      <c r="D183" s="17" t="s">
        <v>513</v>
      </c>
      <c r="E183" s="17" t="s">
        <v>202</v>
      </c>
      <c r="F183" s="17"/>
      <c r="G183" s="17"/>
    </row>
    <row r="184" spans="1:7">
      <c r="A184" s="5">
        <v>183</v>
      </c>
      <c r="B184" s="6" t="s">
        <v>514</v>
      </c>
      <c r="C184" s="17" t="s">
        <v>515</v>
      </c>
      <c r="D184" s="17" t="s">
        <v>516</v>
      </c>
      <c r="E184" s="17" t="s">
        <v>308</v>
      </c>
      <c r="F184" s="17"/>
      <c r="G184" s="17"/>
    </row>
    <row r="185" spans="1:7">
      <c r="A185" s="5">
        <v>184</v>
      </c>
      <c r="B185" s="6" t="s">
        <v>517</v>
      </c>
      <c r="C185" s="17" t="s">
        <v>518</v>
      </c>
      <c r="D185" s="17" t="s">
        <v>519</v>
      </c>
      <c r="E185" s="17" t="s">
        <v>202</v>
      </c>
      <c r="F185" s="17"/>
      <c r="G185" s="17"/>
    </row>
    <row r="186" spans="1:7">
      <c r="A186" s="5">
        <v>185</v>
      </c>
      <c r="B186" s="6" t="s">
        <v>520</v>
      </c>
      <c r="C186" s="17" t="s">
        <v>521</v>
      </c>
      <c r="D186" s="17" t="s">
        <v>522</v>
      </c>
      <c r="E186" s="17" t="s">
        <v>202</v>
      </c>
      <c r="F186" s="17"/>
      <c r="G186" s="17"/>
    </row>
    <row r="187" spans="1:7">
      <c r="A187" s="5">
        <v>186</v>
      </c>
      <c r="B187" s="6" t="s">
        <v>523</v>
      </c>
      <c r="C187" s="17" t="s">
        <v>524</v>
      </c>
      <c r="D187" s="17" t="s">
        <v>525</v>
      </c>
      <c r="E187" s="17" t="s">
        <v>202</v>
      </c>
      <c r="F187" s="17"/>
      <c r="G187" s="17"/>
    </row>
    <row r="188" spans="1:7">
      <c r="A188" s="5">
        <v>187</v>
      </c>
      <c r="B188" s="6" t="s">
        <v>526</v>
      </c>
      <c r="C188" s="17" t="s">
        <v>527</v>
      </c>
      <c r="D188" s="17" t="s">
        <v>519</v>
      </c>
      <c r="E188" s="17" t="s">
        <v>202</v>
      </c>
      <c r="F188" s="17"/>
      <c r="G188" s="17"/>
    </row>
    <row r="189" spans="1:7">
      <c r="A189" s="5">
        <v>188</v>
      </c>
      <c r="B189" s="6" t="s">
        <v>528</v>
      </c>
      <c r="C189" s="17" t="s">
        <v>529</v>
      </c>
      <c r="D189" s="17" t="s">
        <v>530</v>
      </c>
      <c r="E189" s="17" t="s">
        <v>202</v>
      </c>
      <c r="F189" s="17"/>
      <c r="G189" s="17"/>
    </row>
    <row r="190" spans="1:7">
      <c r="A190" s="5">
        <v>189</v>
      </c>
      <c r="B190" s="6" t="s">
        <v>531</v>
      </c>
      <c r="C190" s="17" t="s">
        <v>532</v>
      </c>
      <c r="D190" s="17" t="s">
        <v>519</v>
      </c>
      <c r="E190" s="17" t="s">
        <v>202</v>
      </c>
      <c r="F190" s="17"/>
      <c r="G190" s="17"/>
    </row>
    <row r="191" spans="1:7">
      <c r="A191" s="5">
        <v>190</v>
      </c>
      <c r="B191" s="6" t="s">
        <v>533</v>
      </c>
      <c r="C191" s="17" t="s">
        <v>534</v>
      </c>
      <c r="D191" s="17" t="s">
        <v>535</v>
      </c>
      <c r="E191" s="17" t="s">
        <v>308</v>
      </c>
      <c r="F191" s="17"/>
      <c r="G191" s="17"/>
    </row>
    <row r="192" spans="1:7">
      <c r="A192" s="5">
        <v>191</v>
      </c>
      <c r="B192" s="6" t="s">
        <v>536</v>
      </c>
      <c r="C192" s="17" t="s">
        <v>534</v>
      </c>
      <c r="D192" s="17" t="s">
        <v>537</v>
      </c>
      <c r="E192" s="17" t="s">
        <v>308</v>
      </c>
      <c r="F192" s="17"/>
      <c r="G192" s="17"/>
    </row>
    <row r="193" spans="1:7">
      <c r="A193" s="5">
        <v>192</v>
      </c>
      <c r="B193" s="6" t="s">
        <v>538</v>
      </c>
      <c r="C193" s="17" t="s">
        <v>534</v>
      </c>
      <c r="D193" s="17" t="s">
        <v>539</v>
      </c>
      <c r="E193" s="17" t="s">
        <v>308</v>
      </c>
      <c r="F193" s="17"/>
      <c r="G193" s="17"/>
    </row>
    <row r="194" spans="1:7">
      <c r="A194" s="5">
        <v>193</v>
      </c>
      <c r="B194" s="6" t="s">
        <v>540</v>
      </c>
      <c r="C194" s="17" t="s">
        <v>534</v>
      </c>
      <c r="D194" s="17" t="s">
        <v>541</v>
      </c>
      <c r="E194" s="17" t="s">
        <v>308</v>
      </c>
      <c r="F194" s="17"/>
      <c r="G194" s="17"/>
    </row>
    <row r="195" spans="1:7">
      <c r="A195" s="5">
        <v>194</v>
      </c>
      <c r="B195" s="6" t="s">
        <v>542</v>
      </c>
      <c r="C195" s="17" t="s">
        <v>543</v>
      </c>
      <c r="D195" s="17" t="s">
        <v>544</v>
      </c>
      <c r="E195" s="17" t="s">
        <v>202</v>
      </c>
      <c r="F195" s="17"/>
      <c r="G195" s="17"/>
    </row>
    <row r="196" spans="1:7">
      <c r="A196" s="5">
        <v>195</v>
      </c>
      <c r="B196" s="6" t="s">
        <v>545</v>
      </c>
      <c r="C196" s="17" t="s">
        <v>546</v>
      </c>
      <c r="D196" s="17" t="s">
        <v>547</v>
      </c>
      <c r="E196" s="17" t="s">
        <v>355</v>
      </c>
      <c r="F196" s="15"/>
      <c r="G196" s="15"/>
    </row>
    <row r="197" spans="1:7">
      <c r="A197" s="5">
        <v>196</v>
      </c>
      <c r="B197" s="6" t="s">
        <v>548</v>
      </c>
      <c r="C197" s="17" t="s">
        <v>549</v>
      </c>
      <c r="D197" s="17" t="s">
        <v>547</v>
      </c>
      <c r="E197" s="17" t="s">
        <v>377</v>
      </c>
      <c r="F197" s="15"/>
      <c r="G197" s="15"/>
    </row>
    <row r="198" spans="1:7">
      <c r="A198" s="5">
        <v>197</v>
      </c>
      <c r="B198" s="6" t="s">
        <v>550</v>
      </c>
      <c r="C198" s="17" t="s">
        <v>551</v>
      </c>
      <c r="D198" s="17" t="s">
        <v>547</v>
      </c>
      <c r="E198" s="17" t="s">
        <v>355</v>
      </c>
      <c r="F198" s="15"/>
      <c r="G198" s="15"/>
    </row>
    <row r="199" spans="1:7">
      <c r="A199" s="5">
        <v>198</v>
      </c>
      <c r="B199" s="6" t="s">
        <v>552</v>
      </c>
      <c r="C199" s="17" t="s">
        <v>553</v>
      </c>
      <c r="D199" s="17" t="s">
        <v>547</v>
      </c>
      <c r="E199" s="17" t="s">
        <v>355</v>
      </c>
      <c r="F199" s="15"/>
      <c r="G199" s="15"/>
    </row>
    <row r="200" spans="1:7">
      <c r="A200" s="5">
        <v>199</v>
      </c>
      <c r="B200" s="6" t="s">
        <v>554</v>
      </c>
      <c r="C200" s="17" t="s">
        <v>555</v>
      </c>
      <c r="D200" s="17" t="s">
        <v>556</v>
      </c>
      <c r="E200" s="17" t="s">
        <v>377</v>
      </c>
      <c r="F200" s="15"/>
      <c r="G200" s="15"/>
    </row>
    <row r="201" spans="1:7">
      <c r="A201" s="5">
        <v>200</v>
      </c>
      <c r="B201" s="6" t="s">
        <v>557</v>
      </c>
      <c r="C201" s="17" t="s">
        <v>558</v>
      </c>
      <c r="D201" s="17" t="s">
        <v>547</v>
      </c>
      <c r="E201" s="17" t="s">
        <v>377</v>
      </c>
      <c r="F201" s="15"/>
      <c r="G201" s="15"/>
    </row>
    <row r="202" spans="1:7">
      <c r="A202" s="5">
        <v>201</v>
      </c>
      <c r="B202" s="6" t="s">
        <v>559</v>
      </c>
      <c r="C202" s="17" t="s">
        <v>560</v>
      </c>
      <c r="D202" s="17" t="s">
        <v>547</v>
      </c>
      <c r="E202" s="17" t="s">
        <v>377</v>
      </c>
      <c r="F202" s="15"/>
      <c r="G202" s="15"/>
    </row>
    <row r="203" spans="1:7">
      <c r="A203" s="5">
        <v>202</v>
      </c>
      <c r="B203" s="6" t="s">
        <v>561</v>
      </c>
      <c r="C203" s="17" t="s">
        <v>562</v>
      </c>
      <c r="D203" s="17" t="s">
        <v>547</v>
      </c>
      <c r="E203" s="17" t="s">
        <v>377</v>
      </c>
      <c r="F203" s="15"/>
      <c r="G203" s="15"/>
    </row>
    <row r="204" spans="1:7">
      <c r="A204" s="5">
        <v>203</v>
      </c>
      <c r="B204" s="6" t="s">
        <v>563</v>
      </c>
      <c r="C204" s="17" t="s">
        <v>564</v>
      </c>
      <c r="D204" s="17" t="s">
        <v>565</v>
      </c>
      <c r="E204" s="17" t="s">
        <v>377</v>
      </c>
      <c r="F204" s="15"/>
      <c r="G204" s="15"/>
    </row>
    <row r="205" spans="1:7">
      <c r="A205" s="5">
        <v>204</v>
      </c>
      <c r="B205" s="6" t="s">
        <v>566</v>
      </c>
      <c r="C205" s="17" t="s">
        <v>567</v>
      </c>
      <c r="D205" s="17" t="s">
        <v>568</v>
      </c>
      <c r="E205" s="17" t="s">
        <v>202</v>
      </c>
      <c r="F205" s="15"/>
      <c r="G205" s="15"/>
    </row>
    <row r="206" spans="1:7">
      <c r="A206" s="5">
        <v>205</v>
      </c>
      <c r="B206" s="6" t="s">
        <v>569</v>
      </c>
      <c r="C206" s="17" t="s">
        <v>570</v>
      </c>
      <c r="D206" s="17" t="s">
        <v>571</v>
      </c>
      <c r="E206" s="17" t="s">
        <v>377</v>
      </c>
      <c r="F206" s="15"/>
      <c r="G206" s="15"/>
    </row>
    <row r="207" spans="1:7">
      <c r="A207" s="5">
        <v>206</v>
      </c>
      <c r="B207" s="6" t="s">
        <v>572</v>
      </c>
      <c r="C207" s="17" t="s">
        <v>573</v>
      </c>
      <c r="D207" s="17" t="s">
        <v>547</v>
      </c>
      <c r="E207" s="17" t="s">
        <v>377</v>
      </c>
      <c r="F207" s="15"/>
      <c r="G207" s="15"/>
    </row>
    <row r="208" spans="1:7">
      <c r="A208" s="5">
        <v>207</v>
      </c>
      <c r="B208" s="6" t="s">
        <v>574</v>
      </c>
      <c r="C208" s="17" t="s">
        <v>575</v>
      </c>
      <c r="D208" s="17" t="s">
        <v>571</v>
      </c>
      <c r="E208" s="17" t="s">
        <v>377</v>
      </c>
      <c r="F208" s="15"/>
      <c r="G208" s="15"/>
    </row>
    <row r="209" spans="1:7">
      <c r="A209" s="5">
        <v>208</v>
      </c>
      <c r="B209" s="6" t="s">
        <v>576</v>
      </c>
      <c r="C209" s="17" t="s">
        <v>577</v>
      </c>
      <c r="D209" s="17" t="s">
        <v>547</v>
      </c>
      <c r="E209" s="17" t="s">
        <v>377</v>
      </c>
      <c r="F209" s="15"/>
      <c r="G209" s="15"/>
    </row>
    <row r="210" spans="1:7">
      <c r="A210" s="5">
        <v>209</v>
      </c>
      <c r="B210" s="6" t="s">
        <v>578</v>
      </c>
      <c r="C210" s="17" t="s">
        <v>579</v>
      </c>
      <c r="D210" s="17" t="s">
        <v>580</v>
      </c>
      <c r="E210" s="17" t="s">
        <v>377</v>
      </c>
      <c r="F210" s="15"/>
      <c r="G210" s="15"/>
    </row>
    <row r="211" spans="1:7">
      <c r="A211" s="5">
        <v>210</v>
      </c>
      <c r="B211" s="6" t="s">
        <v>581</v>
      </c>
      <c r="C211" s="6" t="s">
        <v>582</v>
      </c>
      <c r="D211" s="6" t="s">
        <v>400</v>
      </c>
      <c r="E211" s="6" t="s">
        <v>202</v>
      </c>
      <c r="F211" s="15"/>
      <c r="G211" s="15"/>
    </row>
    <row r="212" spans="1:7">
      <c r="A212" s="5">
        <v>211</v>
      </c>
      <c r="B212" s="6" t="s">
        <v>583</v>
      </c>
      <c r="C212" s="6" t="s">
        <v>458</v>
      </c>
      <c r="D212" s="6" t="s">
        <v>168</v>
      </c>
      <c r="E212" s="6" t="s">
        <v>584</v>
      </c>
      <c r="F212" s="15"/>
      <c r="G212" s="15"/>
    </row>
    <row r="213" spans="1:7">
      <c r="A213" s="5">
        <v>212</v>
      </c>
      <c r="B213" s="6" t="s">
        <v>585</v>
      </c>
      <c r="C213" s="6" t="s">
        <v>586</v>
      </c>
      <c r="D213" s="6" t="s">
        <v>178</v>
      </c>
      <c r="E213" s="6" t="s">
        <v>202</v>
      </c>
      <c r="F213" s="15"/>
      <c r="G213" s="15"/>
    </row>
    <row r="214" spans="1:7">
      <c r="A214" s="5">
        <v>213</v>
      </c>
      <c r="B214" s="6" t="s">
        <v>587</v>
      </c>
      <c r="C214" s="6" t="s">
        <v>532</v>
      </c>
      <c r="D214" s="6" t="s">
        <v>351</v>
      </c>
      <c r="E214" s="6" t="s">
        <v>202</v>
      </c>
      <c r="F214" s="15"/>
      <c r="G214" s="15"/>
    </row>
    <row r="215" spans="1:7">
      <c r="A215" s="5">
        <v>214</v>
      </c>
      <c r="B215" s="6" t="s">
        <v>588</v>
      </c>
      <c r="C215" s="6" t="s">
        <v>347</v>
      </c>
      <c r="D215" s="6" t="s">
        <v>173</v>
      </c>
      <c r="E215" s="6" t="s">
        <v>202</v>
      </c>
      <c r="F215" s="15"/>
      <c r="G215" s="15"/>
    </row>
    <row r="216" spans="1:7">
      <c r="A216" s="5">
        <v>215</v>
      </c>
      <c r="B216" s="6" t="s">
        <v>589</v>
      </c>
      <c r="C216" s="6" t="s">
        <v>590</v>
      </c>
      <c r="D216" s="6" t="s">
        <v>178</v>
      </c>
      <c r="E216" s="6" t="s">
        <v>202</v>
      </c>
      <c r="F216" s="15"/>
      <c r="G216" s="15"/>
    </row>
    <row r="217" spans="1:7">
      <c r="A217" s="5">
        <v>216</v>
      </c>
      <c r="B217" s="6" t="s">
        <v>591</v>
      </c>
      <c r="C217" s="6" t="s">
        <v>592</v>
      </c>
      <c r="D217" s="6" t="s">
        <v>430</v>
      </c>
      <c r="E217" s="6" t="s">
        <v>593</v>
      </c>
      <c r="F217" s="6"/>
      <c r="G217" s="6"/>
    </row>
    <row r="218" spans="1:7">
      <c r="A218" s="5">
        <v>217</v>
      </c>
      <c r="B218" s="6" t="s">
        <v>594</v>
      </c>
      <c r="C218" s="6" t="s">
        <v>595</v>
      </c>
      <c r="D218" s="6" t="s">
        <v>596</v>
      </c>
      <c r="E218" s="6" t="s">
        <v>593</v>
      </c>
      <c r="F218" s="6"/>
      <c r="G218" s="6"/>
    </row>
    <row r="219" spans="1:7">
      <c r="A219" s="5">
        <v>218</v>
      </c>
      <c r="B219" s="6" t="s">
        <v>597</v>
      </c>
      <c r="C219" s="6" t="s">
        <v>598</v>
      </c>
      <c r="D219" s="6" t="s">
        <v>599</v>
      </c>
      <c r="E219" s="6" t="s">
        <v>593</v>
      </c>
      <c r="F219" s="6"/>
      <c r="G219" s="6"/>
    </row>
    <row r="220" spans="1:7">
      <c r="A220" s="5">
        <v>219</v>
      </c>
      <c r="B220" s="6" t="s">
        <v>600</v>
      </c>
      <c r="C220" s="6" t="s">
        <v>471</v>
      </c>
      <c r="D220" s="6" t="s">
        <v>430</v>
      </c>
      <c r="E220" s="6" t="s">
        <v>593</v>
      </c>
      <c r="F220" s="6"/>
      <c r="G220" s="6"/>
    </row>
    <row r="221" spans="1:7">
      <c r="A221" s="5">
        <v>220</v>
      </c>
      <c r="B221" s="6" t="s">
        <v>601</v>
      </c>
      <c r="C221" s="6" t="s">
        <v>602</v>
      </c>
      <c r="D221" s="6" t="s">
        <v>430</v>
      </c>
      <c r="E221" s="6" t="s">
        <v>593</v>
      </c>
      <c r="F221" s="6"/>
      <c r="G221" s="6"/>
    </row>
    <row r="222" spans="1:7">
      <c r="A222" s="5">
        <v>221</v>
      </c>
      <c r="B222" s="6" t="s">
        <v>603</v>
      </c>
      <c r="C222" s="6" t="s">
        <v>604</v>
      </c>
      <c r="D222" s="6" t="s">
        <v>430</v>
      </c>
      <c r="E222" s="6" t="s">
        <v>593</v>
      </c>
      <c r="F222" s="6"/>
      <c r="G222" s="6"/>
    </row>
    <row r="223" spans="1:7">
      <c r="A223" s="5">
        <v>222</v>
      </c>
      <c r="B223" s="6" t="s">
        <v>605</v>
      </c>
      <c r="C223" s="6" t="s">
        <v>606</v>
      </c>
      <c r="D223" s="6" t="s">
        <v>430</v>
      </c>
      <c r="E223" s="6" t="s">
        <v>593</v>
      </c>
      <c r="F223" s="6"/>
      <c r="G223" s="6"/>
    </row>
    <row r="224" spans="1:7">
      <c r="A224" s="5">
        <v>223</v>
      </c>
      <c r="B224" s="6" t="s">
        <v>607</v>
      </c>
      <c r="C224" s="6" t="s">
        <v>608</v>
      </c>
      <c r="D224" s="6" t="s">
        <v>609</v>
      </c>
      <c r="E224" s="6" t="s">
        <v>610</v>
      </c>
      <c r="F224" s="6"/>
      <c r="G224" s="6"/>
    </row>
    <row r="225" spans="1:7">
      <c r="A225" s="5">
        <v>224</v>
      </c>
      <c r="B225" s="6" t="s">
        <v>611</v>
      </c>
      <c r="C225" s="6" t="s">
        <v>612</v>
      </c>
      <c r="D225" s="6" t="s">
        <v>430</v>
      </c>
      <c r="E225" s="6" t="s">
        <v>593</v>
      </c>
      <c r="F225" s="6"/>
      <c r="G225" s="6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实训用餐厨粮油器具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我建议滑着走</dc:creator>
  <cp:lastModifiedBy>梅山竹海</cp:lastModifiedBy>
  <dcterms:created xsi:type="dcterms:W3CDTF">2023-02-04T17:11:00Z</dcterms:created>
  <dcterms:modified xsi:type="dcterms:W3CDTF">2023-02-22T09:03:45Z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F0BE3B57140549D1A2F9549FF366350D</vt:lpwstr>
  </property>
  <property fmtid="{D5CDD505-2E9C-101B-9397-08002B2CF9AE}" pid="3" name="KSOProductBuildVer">
    <vt:lpwstr>2052-11.1.0.13703</vt:lpwstr>
  </property>
</Properties>
</file>